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f12\Desktop\"/>
    </mc:Choice>
  </mc:AlternateContent>
  <bookViews>
    <workbookView xWindow="0" yWindow="0" windowWidth="20490" windowHeight="7065"/>
  </bookViews>
  <sheets>
    <sheet name="Grant receipt details" sheetId="1" r:id="rId1"/>
  </sheets>
  <definedNames>
    <definedName name="_xlnm._FilterDatabase" localSheetId="0" hidden="1">'Grant receipt details'!$A$4:$J$20</definedName>
  </definedNames>
  <calcPr calcId="162913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<sst xmlns="http://schemas.openxmlformats.org/spreadsheetml/2006/main" count="134" uniqueCount="82">
  <si>
    <t>BAIF Foreign Contribution Division</t>
  </si>
  <si>
    <t>Dated</t>
  </si>
  <si>
    <t>TOTAL AMOUNT</t>
  </si>
  <si>
    <t>Rural Development</t>
  </si>
  <si>
    <t>Research Activities</t>
  </si>
  <si>
    <t>#</t>
  </si>
  <si>
    <t>Name of Donors</t>
  </si>
  <si>
    <t>Activities</t>
  </si>
  <si>
    <t>Amount</t>
  </si>
  <si>
    <t>Amount in Rs.</t>
  </si>
  <si>
    <t>Statement showing Quarterly receipts of Foreign Contribution</t>
  </si>
  <si>
    <t>Official Address of Donor</t>
  </si>
  <si>
    <t>Donor's Country</t>
  </si>
  <si>
    <t>Email Id</t>
  </si>
  <si>
    <t>Website address</t>
  </si>
  <si>
    <t>Type of Donor ( Individual/Institutional</t>
  </si>
  <si>
    <t>Instititional</t>
  </si>
  <si>
    <t>India</t>
  </si>
  <si>
    <t>USA</t>
  </si>
  <si>
    <t>IOWA STATE UNIVERSITY OF SCIENCE AND TECHNOLOGY</t>
  </si>
  <si>
    <t>ISU Financial Contact: Ms. Christi Patterson, IOWA State University, Sopnsored Programs Accounting 3609 Administrative Services Building  Ames, Iowa 50011-3609 Ph. No. 001.515.294.6470</t>
  </si>
  <si>
    <t>spa@iastate.edu</t>
  </si>
  <si>
    <t>Cornel University (TCI)</t>
  </si>
  <si>
    <t>Ms. Megan Witwer, Dyson School, Tci, 301 Warren Hall, Cornell University, Ithaca, NY 14853, Ph. No. 607-255-4416</t>
  </si>
  <si>
    <t>United State of Ameraca</t>
  </si>
  <si>
    <t>mlw266@cornell.edu</t>
  </si>
  <si>
    <t>Agriculture Activities</t>
  </si>
  <si>
    <t>Germany</t>
  </si>
  <si>
    <t>Mr. Jaymin Trivadi, Supraja Foundation Limited, 817 Star House, 3 Salisbury Road, Tsimshatsui, Kowloon, Hang Kong. Tel: (852) 27307767</t>
  </si>
  <si>
    <t>Hong Kong</t>
  </si>
  <si>
    <t>supraja-foundation@capricorn-hk.com/mailto:jaymin@capricorn-hk.com</t>
  </si>
  <si>
    <t>SUPRAJA FOUNDATION LIMITED</t>
  </si>
  <si>
    <t>FC Project</t>
  </si>
  <si>
    <t>Hindustan Unilever Limited</t>
  </si>
  <si>
    <t>Uniliver House, B D Sawant Marg,Chakala,Andheri(East),Mumbai 400099</t>
  </si>
  <si>
    <t>priyanka.rajgadkar@unilever.com</t>
  </si>
  <si>
    <t>www.hul.co.in</t>
  </si>
  <si>
    <t>Nienkerke, Inga (FZE), Palmengartenstr. 5-9 60325 Frankfurt / Germany. Ph. No. +49 (69) 7431-3074</t>
  </si>
  <si>
    <t>inga.nienkerke@kfw.de</t>
  </si>
  <si>
    <t>Kreditanstalt Fur Wiederaufbau (KFW)</t>
  </si>
  <si>
    <t>Period: January 2018 to March 2018</t>
  </si>
  <si>
    <t>10.01.2018</t>
  </si>
  <si>
    <t>Cairn Foundation</t>
  </si>
  <si>
    <t>Cairn Foundation, DLF Atria, Phase-2, Jacaranda Marg, DLF City Gurgaon, Haryana, India Ph: +91 124 459 3173</t>
  </si>
  <si>
    <t>Shashwat.kulshreshtha@cairninda.com</t>
  </si>
  <si>
    <t>www.cairnindia.com</t>
  </si>
  <si>
    <t>19.01.2018</t>
  </si>
  <si>
    <t>The Hans Foundation</t>
  </si>
  <si>
    <t>Dr. G.V. Rao Executive Director, The Hans Foundation, C-301, 302,&amp; 303, 3rd Floor, Ansal Plaza, Hudco Place, Andrews Ganj, New Delhi-110049</t>
  </si>
  <si>
    <t>seema@thfmail.com</t>
  </si>
  <si>
    <t>www.thehansfoundation.org</t>
  </si>
  <si>
    <t>25.01.2018</t>
  </si>
  <si>
    <t>07.02.2018</t>
  </si>
  <si>
    <t>Nunhems netherlands B V</t>
  </si>
  <si>
    <t>P O Box 4005,6080 AA Haelen,Netherland</t>
  </si>
  <si>
    <t>Netherland</t>
  </si>
  <si>
    <t>14.02.2018</t>
  </si>
  <si>
    <t>17.02.2018</t>
  </si>
  <si>
    <t>22.02.2018</t>
  </si>
  <si>
    <t>CIRAD</t>
  </si>
  <si>
    <t>France</t>
  </si>
  <si>
    <t>05.03.2018</t>
  </si>
  <si>
    <t>15.03.2018</t>
  </si>
  <si>
    <t>HSBC Software Development (I) Pvt. Ltd.</t>
  </si>
  <si>
    <t>23.03.2018</t>
  </si>
  <si>
    <t>PGS PREMIERE CONFERENCING PRIVATE LIMITED</t>
  </si>
  <si>
    <t>vidyamayegowda@pgi.com</t>
  </si>
  <si>
    <t>26.03.2018</t>
  </si>
  <si>
    <t>27.03.2018</t>
  </si>
  <si>
    <t>HSBC Centre, 25 B Kalyani Nagar, River Side, West Avenue , Pune, 411006.</t>
  </si>
  <si>
    <t xml:space="preserve">Centre de coopration Internationale en Recherche Agronomique pourle Developpement, 42 rue Scheffer, 75116 Paris , France, </t>
  </si>
  <si>
    <t>Rao Towers (Neil Tower), Plot # 117, Road # 3 EPIP Phase I, Suite # 3NW BANGALORE </t>
  </si>
  <si>
    <t>www.supraja-foundation@capricorn-hk.com</t>
  </si>
  <si>
    <t>www.cornell.edu</t>
  </si>
  <si>
    <t>john.willems@bayer.com</t>
  </si>
  <si>
    <t>www.nunhems.com</t>
  </si>
  <si>
    <t>guylain.grange@cirad.fr</t>
  </si>
  <si>
    <t>www@cirad.fr</t>
  </si>
  <si>
    <t>www.pgi.com</t>
  </si>
  <si>
    <t>sumonaganguli@hsbc.co.in</t>
  </si>
  <si>
    <t>www.hsbc.co.in</t>
  </si>
  <si>
    <t>www.iastate.edu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</si>
</sst>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9"/>
      <color rgb="FF333333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/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ill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/>
    <xf numFmtId="0" fontId="9" fillId="0" borderId="3" xfId="2" applyFont="1" applyBorder="1" applyAlignment="1" applyProtection="1"/>
    <xf numFmtId="49" fontId="2" fillId="0" borderId="0" xfId="0" applyNumberFormat="1" applyFont="1" applyAlignment="1">
      <alignment horizontal="left" vertical="center" wrapText="1"/>
    </xf>
    <xf numFmtId="0" fontId="9" fillId="0" borderId="3" xfId="2" applyFont="1" applyBorder="1" applyAlignment="1" applyProtection="1">
      <alignment wrapText="1"/>
    </xf>
    <xf numFmtId="0" fontId="0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/>
    <xf numFmtId="164" fontId="3" fillId="0" borderId="1" xfId="1" applyFont="1" applyBorder="1" applyAlignment="1"/>
    <xf numFmtId="49" fontId="9" fillId="2" borderId="1" xfId="2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/>
    <xf numFmtId="0" fontId="0" fillId="0" borderId="1" xfId="0" applyBorder="1" applyAlignment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5" fillId="0" borderId="1" xfId="1" applyFont="1" applyBorder="1" applyAlignment="1"/>
    <xf numFmtId="49" fontId="6" fillId="0" borderId="1" xfId="0" applyNumberFormat="1" applyFont="1" applyBorder="1" applyAlignment="1"/>
    <xf numFmtId="49" fontId="6" fillId="0" borderId="1" xfId="0" applyNumberFormat="1" applyFont="1" applyFill="1" applyBorder="1" applyAlignment="1"/>
    <xf numFmtId="49" fontId="6" fillId="0" borderId="1" xfId="0" applyNumberFormat="1" applyFont="1" applyBorder="1" applyAlignment="1">
      <alignment wrapText="1"/>
    </xf>
    <xf numFmtId="0" fontId="9" fillId="0" borderId="1" xfId="2" applyFont="1" applyBorder="1" applyAlignment="1" applyProtection="1">
      <alignment wrapText="1"/>
    </xf>
    <xf numFmtId="49" fontId="9" fillId="0" borderId="1" xfId="2" applyNumberFormat="1" applyFont="1" applyBorder="1" applyAlignment="1" applyProtection="1">
      <alignment wrapText="1"/>
    </xf>
    <xf numFmtId="0" fontId="9" fillId="0" borderId="0" xfId="2" applyFont="1" applyAlignment="1" applyProtection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/>
    <xf numFmtId="49" fontId="9" fillId="2" borderId="1" xfId="2" applyNumberFormat="1" applyFont="1" applyFill="1" applyBorder="1" applyAlignment="1" applyProtection="1"/>
    <xf numFmtId="49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wrapText="1"/>
    </xf>
    <xf numFmtId="49" fontId="10" fillId="0" borderId="1" xfId="2" applyNumberFormat="1" applyFont="1" applyBorder="1" applyAlignment="1" applyProtection="1">
      <alignment wrapText="1"/>
    </xf>
    <xf numFmtId="0" fontId="9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lw266@cornell.edu" TargetMode="External"/><Relationship Id="rId13" Type="http://schemas.openxmlformats.org/officeDocument/2006/relationships/hyperlink" Target="mailto:seema@thfmail.com" TargetMode="External"/><Relationship Id="rId18" Type="http://schemas.openxmlformats.org/officeDocument/2006/relationships/hyperlink" Target="http://www.nunhems.com/" TargetMode="External"/><Relationship Id="rId26" Type="http://schemas.openxmlformats.org/officeDocument/2006/relationships/hyperlink" Target="mailto:sumonaganguli@hsbc.co.in" TargetMode="External"/><Relationship Id="rId3" Type="http://schemas.openxmlformats.org/officeDocument/2006/relationships/hyperlink" Target="mailto:Shashwat.kulshreshtha@cairninda.com" TargetMode="External"/><Relationship Id="rId21" Type="http://schemas.openxmlformats.org/officeDocument/2006/relationships/hyperlink" Target="mailto:john.willems@bayer.com" TargetMode="External"/><Relationship Id="rId7" Type="http://schemas.openxmlformats.org/officeDocument/2006/relationships/hyperlink" Target="mailto:supraja-foundation@capricorn-hk.com/mailto:jaymin@capricorn-hk.com" TargetMode="External"/><Relationship Id="rId12" Type="http://schemas.openxmlformats.org/officeDocument/2006/relationships/hyperlink" Target="http://www.thehansfoundation.org/" TargetMode="External"/><Relationship Id="rId17" Type="http://schemas.openxmlformats.org/officeDocument/2006/relationships/hyperlink" Target="mailto:john.willems@bayer.com" TargetMode="External"/><Relationship Id="rId25" Type="http://schemas.openxmlformats.org/officeDocument/2006/relationships/hyperlink" Target="http://www.pgi.com/" TargetMode="External"/><Relationship Id="rId2" Type="http://schemas.openxmlformats.org/officeDocument/2006/relationships/hyperlink" Target="mailto:priyanka.rajgadkar@unilever.com" TargetMode="External"/><Relationship Id="rId16" Type="http://schemas.openxmlformats.org/officeDocument/2006/relationships/hyperlink" Target="http://www.nunhems.com/" TargetMode="External"/><Relationship Id="rId20" Type="http://schemas.openxmlformats.org/officeDocument/2006/relationships/hyperlink" Target="http://www.nunhem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hul.co.in/" TargetMode="External"/><Relationship Id="rId6" Type="http://schemas.openxmlformats.org/officeDocument/2006/relationships/hyperlink" Target="mailto:seema@thfmail.com" TargetMode="External"/><Relationship Id="rId11" Type="http://schemas.openxmlformats.org/officeDocument/2006/relationships/hyperlink" Target="mailto:inga.nienkerke@kfw.de" TargetMode="External"/><Relationship Id="rId24" Type="http://schemas.openxmlformats.org/officeDocument/2006/relationships/hyperlink" Target="mailto:vidyamayegowda@pgi.com" TargetMode="External"/><Relationship Id="rId5" Type="http://schemas.openxmlformats.org/officeDocument/2006/relationships/hyperlink" Target="http://www.thehansfoundation.org/" TargetMode="External"/><Relationship Id="rId15" Type="http://schemas.openxmlformats.org/officeDocument/2006/relationships/hyperlink" Target="http://www.cornell.edu/" TargetMode="External"/><Relationship Id="rId23" Type="http://schemas.openxmlformats.org/officeDocument/2006/relationships/hyperlink" Target="mailto:guylain.grange@cirad.fr" TargetMode="External"/><Relationship Id="rId28" Type="http://schemas.openxmlformats.org/officeDocument/2006/relationships/hyperlink" Target="mailto:spa@iastate.edu" TargetMode="External"/><Relationship Id="rId10" Type="http://schemas.openxmlformats.org/officeDocument/2006/relationships/hyperlink" Target="mailto:priyanka.rajgadkar@unilever.com" TargetMode="External"/><Relationship Id="rId19" Type="http://schemas.openxmlformats.org/officeDocument/2006/relationships/hyperlink" Target="mailto:john.willems@bayer.com" TargetMode="External"/><Relationship Id="rId4" Type="http://schemas.openxmlformats.org/officeDocument/2006/relationships/hyperlink" Target="http://www.cairnindia.com/" TargetMode="External"/><Relationship Id="rId9" Type="http://schemas.openxmlformats.org/officeDocument/2006/relationships/hyperlink" Target="http://www.hul.co.in/" TargetMode="External"/><Relationship Id="rId14" Type="http://schemas.openxmlformats.org/officeDocument/2006/relationships/hyperlink" Target="http://www.supraja-foundation@capricorn-hk.com" TargetMode="External"/><Relationship Id="rId22" Type="http://schemas.openxmlformats.org/officeDocument/2006/relationships/hyperlink" Target="mailto:www@cirad.fr" TargetMode="External"/><Relationship Id="rId27" Type="http://schemas.openxmlformats.org/officeDocument/2006/relationships/hyperlink" Target="http://www.hsbc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1" workbookViewId="0">
      <selection activeCell="J20" sqref="J20"/>
    </sheetView>
  </sheetViews>
  <sheetFormatPr defaultRowHeight="15" x14ac:dyDescent="0.25"/>
  <cols>
    <col min="1" max="1" width="6.42578125" customWidth="1"/>
    <col min="2" max="2" width="28.140625" style="11" customWidth="1"/>
    <col min="3" max="3" width="33" style="22" customWidth="1"/>
    <col min="4" max="4" width="38.140625" style="7" customWidth="1"/>
    <col min="5" max="5" width="10.5703125" bestFit="1" customWidth="1"/>
    <col min="6" max="6" width="32.7109375" style="18" customWidth="1"/>
    <col min="7" max="7" width="23.28515625" style="21" bestFit="1" customWidth="1"/>
    <col min="8" max="8" width="21.5703125" style="5" bestFit="1" customWidth="1"/>
    <col min="9" max="9" width="12.28515625" bestFit="1" customWidth="1"/>
    <col min="10" max="10" width="14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12" t="s">
        <v>40</v>
      </c>
      <c r="B3" s="12"/>
      <c r="C3" s="12"/>
      <c r="D3" s="6"/>
      <c r="E3" s="2"/>
      <c r="F3" s="16"/>
      <c r="G3" s="19"/>
      <c r="H3" s="4"/>
      <c r="I3" s="1"/>
      <c r="J3" s="3" t="s">
        <v>9</v>
      </c>
    </row>
    <row r="4" spans="1:10" ht="26.25" x14ac:dyDescent="0.25">
      <c r="A4" s="33" t="s">
        <v>5</v>
      </c>
      <c r="B4" s="34" t="s">
        <v>7</v>
      </c>
      <c r="C4" s="35" t="s">
        <v>6</v>
      </c>
      <c r="D4" s="33" t="s">
        <v>11</v>
      </c>
      <c r="E4" s="35" t="s">
        <v>12</v>
      </c>
      <c r="F4" s="35" t="s">
        <v>13</v>
      </c>
      <c r="G4" s="35" t="s">
        <v>14</v>
      </c>
      <c r="H4" s="35" t="s">
        <v>15</v>
      </c>
      <c r="I4" s="33" t="s">
        <v>1</v>
      </c>
      <c r="J4" s="33" t="s">
        <v>8</v>
      </c>
    </row>
    <row r="5" spans="1:10" s="9" customFormat="1" ht="24.75" x14ac:dyDescent="0.25">
      <c r="A5" s="14">
        <v>1</v>
      </c>
      <c r="B5" s="23" t="s">
        <v>4</v>
      </c>
      <c r="C5" s="20" t="s">
        <v>33</v>
      </c>
      <c r="D5" s="20" t="s">
        <v>34</v>
      </c>
      <c r="E5" s="20" t="s">
        <v>17</v>
      </c>
      <c r="F5" s="36" t="s">
        <v>35</v>
      </c>
      <c r="G5" s="36" t="s">
        <v>36</v>
      </c>
      <c r="H5" s="8" t="s">
        <v>16</v>
      </c>
      <c r="I5" s="8" t="s">
        <v>41</v>
      </c>
      <c r="J5" s="24">
        <v>2352478</v>
      </c>
    </row>
    <row r="6" spans="1:10" s="9" customFormat="1" ht="36.75" x14ac:dyDescent="0.25">
      <c r="A6" s="14">
        <v>2</v>
      </c>
      <c r="B6" s="23" t="s">
        <v>3</v>
      </c>
      <c r="C6" s="20" t="s">
        <v>42</v>
      </c>
      <c r="D6" s="20" t="s">
        <v>43</v>
      </c>
      <c r="E6" s="20" t="s">
        <v>17</v>
      </c>
      <c r="F6" s="37" t="s">
        <v>44</v>
      </c>
      <c r="G6" s="25" t="s">
        <v>45</v>
      </c>
      <c r="H6" s="8" t="s">
        <v>16</v>
      </c>
      <c r="I6" s="8" t="s">
        <v>46</v>
      </c>
      <c r="J6" s="24">
        <v>4378750</v>
      </c>
    </row>
    <row r="7" spans="1:10" s="9" customFormat="1" ht="48.75" x14ac:dyDescent="0.25">
      <c r="A7" s="14">
        <v>3</v>
      </c>
      <c r="B7" s="23" t="s">
        <v>3</v>
      </c>
      <c r="C7" s="20" t="s">
        <v>47</v>
      </c>
      <c r="D7" s="20" t="s">
        <v>48</v>
      </c>
      <c r="E7" s="8" t="s">
        <v>17</v>
      </c>
      <c r="F7" s="36" t="s">
        <v>49</v>
      </c>
      <c r="G7" s="36" t="s">
        <v>50</v>
      </c>
      <c r="H7" s="8" t="s">
        <v>16</v>
      </c>
      <c r="I7" s="8" t="s">
        <v>51</v>
      </c>
      <c r="J7" s="24">
        <v>1262402</v>
      </c>
    </row>
    <row r="8" spans="1:10" s="9" customFormat="1" ht="48.75" x14ac:dyDescent="0.25">
      <c r="A8" s="14">
        <v>4</v>
      </c>
      <c r="B8" s="23" t="s">
        <v>26</v>
      </c>
      <c r="C8" s="20" t="s">
        <v>31</v>
      </c>
      <c r="D8" s="20" t="s">
        <v>28</v>
      </c>
      <c r="E8" s="8" t="s">
        <v>29</v>
      </c>
      <c r="F8" s="38" t="s">
        <v>30</v>
      </c>
      <c r="G8" s="38" t="s">
        <v>72</v>
      </c>
      <c r="H8" s="8" t="s">
        <v>16</v>
      </c>
      <c r="I8" s="8" t="s">
        <v>52</v>
      </c>
      <c r="J8" s="24">
        <v>7100350</v>
      </c>
    </row>
    <row r="9" spans="1:10" s="9" customFormat="1" x14ac:dyDescent="0.25">
      <c r="A9" s="14">
        <v>5</v>
      </c>
      <c r="B9" s="26" t="s">
        <v>3</v>
      </c>
      <c r="C9" s="39" t="s">
        <v>53</v>
      </c>
      <c r="D9" s="39" t="s">
        <v>54</v>
      </c>
      <c r="E9" s="40" t="s">
        <v>55</v>
      </c>
      <c r="F9" s="41" t="s">
        <v>74</v>
      </c>
      <c r="G9" s="41" t="s">
        <v>75</v>
      </c>
      <c r="H9" s="8" t="s">
        <v>16</v>
      </c>
      <c r="I9" s="8" t="s">
        <v>52</v>
      </c>
      <c r="J9" s="24">
        <v>1649587</v>
      </c>
    </row>
    <row r="10" spans="1:10" s="9" customFormat="1" ht="36.75" x14ac:dyDescent="0.25">
      <c r="A10" s="14">
        <v>6</v>
      </c>
      <c r="B10" s="23" t="s">
        <v>3</v>
      </c>
      <c r="C10" s="20" t="s">
        <v>22</v>
      </c>
      <c r="D10" s="20" t="s">
        <v>23</v>
      </c>
      <c r="E10" s="20" t="s">
        <v>24</v>
      </c>
      <c r="F10" s="17" t="s">
        <v>25</v>
      </c>
      <c r="G10" s="41" t="s">
        <v>73</v>
      </c>
      <c r="H10" s="8" t="s">
        <v>16</v>
      </c>
      <c r="I10" s="8" t="s">
        <v>56</v>
      </c>
      <c r="J10" s="24">
        <v>120536.5</v>
      </c>
    </row>
    <row r="11" spans="1:10" s="9" customFormat="1" ht="24.75" x14ac:dyDescent="0.25">
      <c r="A11" s="14">
        <v>7</v>
      </c>
      <c r="B11" s="23" t="s">
        <v>4</v>
      </c>
      <c r="C11" s="20" t="s">
        <v>33</v>
      </c>
      <c r="D11" s="20" t="s">
        <v>34</v>
      </c>
      <c r="E11" s="20" t="s">
        <v>17</v>
      </c>
      <c r="F11" s="36" t="s">
        <v>35</v>
      </c>
      <c r="G11" s="36" t="s">
        <v>36</v>
      </c>
      <c r="H11" s="8" t="s">
        <v>16</v>
      </c>
      <c r="I11" s="8" t="s">
        <v>56</v>
      </c>
      <c r="J11" s="24">
        <v>4626073</v>
      </c>
    </row>
    <row r="12" spans="1:10" s="9" customFormat="1" ht="60.75" x14ac:dyDescent="0.25">
      <c r="A12" s="14">
        <v>8</v>
      </c>
      <c r="B12" s="42" t="s">
        <v>4</v>
      </c>
      <c r="C12" s="20" t="s">
        <v>19</v>
      </c>
      <c r="D12" s="20" t="s">
        <v>20</v>
      </c>
      <c r="E12" s="20" t="s">
        <v>18</v>
      </c>
      <c r="F12" s="37" t="s">
        <v>21</v>
      </c>
      <c r="G12" s="20" t="s">
        <v>81</v>
      </c>
      <c r="H12" s="43" t="s">
        <v>16</v>
      </c>
      <c r="I12" s="27" t="s">
        <v>57</v>
      </c>
      <c r="J12" s="24">
        <v>1216225</v>
      </c>
    </row>
    <row r="13" spans="1:10" s="9" customFormat="1" ht="36.75" x14ac:dyDescent="0.25">
      <c r="A13" s="14">
        <v>9</v>
      </c>
      <c r="B13" s="26" t="s">
        <v>32</v>
      </c>
      <c r="C13" s="20" t="s">
        <v>39</v>
      </c>
      <c r="D13" s="20" t="s">
        <v>37</v>
      </c>
      <c r="E13" s="8" t="s">
        <v>27</v>
      </c>
      <c r="F13" s="17" t="s">
        <v>38</v>
      </c>
      <c r="G13" s="20"/>
      <c r="H13" s="8" t="s">
        <v>16</v>
      </c>
      <c r="I13" s="8" t="s">
        <v>58</v>
      </c>
      <c r="J13" s="24">
        <v>727828</v>
      </c>
    </row>
    <row r="14" spans="1:10" ht="48.75" x14ac:dyDescent="0.25">
      <c r="A14" s="14">
        <v>10</v>
      </c>
      <c r="B14" s="23" t="s">
        <v>32</v>
      </c>
      <c r="C14" s="20" t="s">
        <v>59</v>
      </c>
      <c r="D14" s="20" t="s">
        <v>70</v>
      </c>
      <c r="E14" s="20" t="s">
        <v>60</v>
      </c>
      <c r="F14" s="44" t="s">
        <v>76</v>
      </c>
      <c r="G14" s="44" t="s">
        <v>77</v>
      </c>
      <c r="H14" s="8" t="s">
        <v>16</v>
      </c>
      <c r="I14" s="8" t="s">
        <v>61</v>
      </c>
      <c r="J14" s="24">
        <v>232313</v>
      </c>
    </row>
    <row r="15" spans="1:10" s="9" customFormat="1" x14ac:dyDescent="0.25">
      <c r="A15" s="14">
        <v>11</v>
      </c>
      <c r="B15" s="26" t="s">
        <v>3</v>
      </c>
      <c r="C15" s="39" t="s">
        <v>53</v>
      </c>
      <c r="D15" s="39" t="s">
        <v>54</v>
      </c>
      <c r="E15" s="40" t="s">
        <v>55</v>
      </c>
      <c r="F15" s="41" t="s">
        <v>74</v>
      </c>
      <c r="G15" s="41" t="s">
        <v>75</v>
      </c>
      <c r="H15" s="8" t="s">
        <v>16</v>
      </c>
      <c r="I15" s="8" t="s">
        <v>62</v>
      </c>
      <c r="J15" s="24">
        <v>318914</v>
      </c>
    </row>
    <row r="16" spans="1:10" ht="24.75" x14ac:dyDescent="0.25">
      <c r="A16" s="14">
        <v>12</v>
      </c>
      <c r="B16" s="23" t="s">
        <v>32</v>
      </c>
      <c r="C16" s="39" t="s">
        <v>63</v>
      </c>
      <c r="D16" s="20" t="s">
        <v>69</v>
      </c>
      <c r="E16" s="8" t="s">
        <v>17</v>
      </c>
      <c r="F16" s="45" t="s">
        <v>79</v>
      </c>
      <c r="G16" s="25" t="s">
        <v>80</v>
      </c>
      <c r="H16" s="8" t="s">
        <v>16</v>
      </c>
      <c r="I16" s="8" t="s">
        <v>64</v>
      </c>
      <c r="J16" s="24">
        <v>19514667</v>
      </c>
    </row>
    <row r="17" spans="1:10" s="9" customFormat="1" ht="24.75" x14ac:dyDescent="0.25">
      <c r="A17" s="14">
        <v>13</v>
      </c>
      <c r="B17" s="23" t="s">
        <v>3</v>
      </c>
      <c r="C17" s="20" t="s">
        <v>65</v>
      </c>
      <c r="D17" s="10" t="s">
        <v>71</v>
      </c>
      <c r="E17" s="8" t="s">
        <v>17</v>
      </c>
      <c r="F17" s="15" t="s">
        <v>66</v>
      </c>
      <c r="G17" s="41" t="s">
        <v>78</v>
      </c>
      <c r="H17" s="8" t="s">
        <v>16</v>
      </c>
      <c r="I17" s="8" t="s">
        <v>67</v>
      </c>
      <c r="J17" s="24">
        <v>414886</v>
      </c>
    </row>
    <row r="18" spans="1:10" s="9" customFormat="1" ht="48.75" x14ac:dyDescent="0.25">
      <c r="A18" s="14">
        <v>14</v>
      </c>
      <c r="B18" s="23" t="s">
        <v>3</v>
      </c>
      <c r="C18" s="20" t="s">
        <v>47</v>
      </c>
      <c r="D18" s="20" t="s">
        <v>48</v>
      </c>
      <c r="E18" s="8" t="s">
        <v>17</v>
      </c>
      <c r="F18" s="36" t="s">
        <v>49</v>
      </c>
      <c r="G18" s="36" t="s">
        <v>50</v>
      </c>
      <c r="H18" s="8" t="s">
        <v>16</v>
      </c>
      <c r="I18" s="8" t="s">
        <v>67</v>
      </c>
      <c r="J18" s="24">
        <v>1509575</v>
      </c>
    </row>
    <row r="19" spans="1:10" s="9" customFormat="1" x14ac:dyDescent="0.25">
      <c r="A19" s="14">
        <v>15</v>
      </c>
      <c r="B19" s="26" t="s">
        <v>3</v>
      </c>
      <c r="C19" s="39" t="s">
        <v>53</v>
      </c>
      <c r="D19" s="39" t="s">
        <v>54</v>
      </c>
      <c r="E19" s="40" t="s">
        <v>55</v>
      </c>
      <c r="F19" s="41" t="s">
        <v>74</v>
      </c>
      <c r="G19" s="41" t="s">
        <v>75</v>
      </c>
      <c r="H19" s="8" t="s">
        <v>16</v>
      </c>
      <c r="I19" s="8" t="s">
        <v>68</v>
      </c>
      <c r="J19" s="24">
        <v>39014</v>
      </c>
    </row>
    <row r="20" spans="1:10" x14ac:dyDescent="0.25">
      <c r="A20" s="28"/>
      <c r="B20" s="29" t="s">
        <v>2</v>
      </c>
      <c r="C20" s="30"/>
      <c r="D20" s="30"/>
      <c r="E20" s="30"/>
      <c r="F20" s="30"/>
      <c r="G20" s="30"/>
      <c r="H20" s="30"/>
      <c r="I20" s="31"/>
      <c r="J20" s="32">
        <f>SUM(J5:J19)</f>
        <v>45463598.5</v>
      </c>
    </row>
  </sheetData>
  <mergeCells count="4">
    <mergeCell ref="A3:C3"/>
    <mergeCell ref="B20:I20"/>
    <mergeCell ref="A1:J1"/>
    <mergeCell ref="A2:J2"/>
  </mergeCells>
  <hyperlinks>
    <hyperlink ref="G5" r:id="rId1"/>
    <hyperlink ref="F5" r:id="rId2"/>
    <hyperlink ref="F6" r:id="rId3"/>
    <hyperlink ref="G6" r:id="rId4"/>
    <hyperlink ref="G7" r:id="rId5"/>
    <hyperlink ref="F7" r:id="rId6"/>
    <hyperlink ref="F8" r:id="rId7"/>
    <hyperlink ref="F10" r:id="rId8"/>
    <hyperlink ref="G11" r:id="rId9"/>
    <hyperlink ref="F11" r:id="rId10"/>
    <hyperlink ref="F13" r:id="rId11"/>
    <hyperlink ref="G18" r:id="rId12"/>
    <hyperlink ref="F18" r:id="rId13"/>
    <hyperlink ref="G8" r:id="rId14"/>
    <hyperlink ref="G10" r:id="rId15"/>
    <hyperlink ref="G9" r:id="rId16"/>
    <hyperlink ref="F9" r:id="rId17"/>
    <hyperlink ref="G19" r:id="rId18"/>
    <hyperlink ref="F19" r:id="rId19"/>
    <hyperlink ref="G15" r:id="rId20"/>
    <hyperlink ref="F15" r:id="rId21"/>
    <hyperlink ref="G14" r:id="rId22"/>
    <hyperlink ref="F14" r:id="rId23"/>
    <hyperlink ref="F17" r:id="rId24"/>
    <hyperlink ref="G17" r:id="rId25"/>
    <hyperlink ref="F16" r:id="rId26" display="mailto:sumonaganguli@hsbc.co.in"/>
    <hyperlink ref="G16" r:id="rId27"/>
    <hyperlink ref="F12" r:id="rId28"/>
  </hyperlinks>
  <pageMargins left="0.28000000000000003" right="0.14000000000000001" top="0.75" bottom="0.75" header="0.3" footer="0.3"/>
  <pageSetup scale="6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receipt details</vt:lpstr>
    </vt:vector>
  </TitlesOfParts>
  <Company>baif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</dc:creator>
  <cp:lastModifiedBy>BAIF-CMVC</cp:lastModifiedBy>
  <cp:lastPrinted>2017-10-03T09:55:40Z</cp:lastPrinted>
  <dcterms:created xsi:type="dcterms:W3CDTF">2016-05-21T04:50:17Z</dcterms:created>
  <dcterms:modified xsi:type="dcterms:W3CDTF">2018-04-25T10:23:10Z</dcterms:modified>
</cp:coreProperties>
</file>