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\Desktop\"/>
    </mc:Choice>
  </mc:AlternateContent>
  <bookViews>
    <workbookView xWindow="0" yWindow="0" windowWidth="20490" windowHeight="7635"/>
  </bookViews>
  <sheets>
    <sheet name="JULY-19 TO SEPT-19" sheetId="1" r:id="rId1"/>
  </sheets>
  <definedNames>
    <definedName name="_xlnm._FilterDatabase" localSheetId="0" hidden="1">'JULY-19 TO SEPT-19'!$A$4:$J$21</definedName>
  </definedNames>
  <calcPr calcId="162913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<sst xmlns="http://schemas.openxmlformats.org/spreadsheetml/2006/main" count="136" uniqueCount="82">
  <si>
    <t>BAIF Foreign Contribution Division</t>
  </si>
  <si>
    <t>Dated</t>
  </si>
  <si>
    <t>TOTAL AMOUNT</t>
  </si>
  <si>
    <t>#</t>
  </si>
  <si>
    <t>Name of Donors</t>
  </si>
  <si>
    <t>Activities</t>
  </si>
  <si>
    <t>Amount</t>
  </si>
  <si>
    <t>Amount in Rs.</t>
  </si>
  <si>
    <t>Statement showing Quarterly receipts of Foreign Contribution</t>
  </si>
  <si>
    <t>Official Address of Donor</t>
  </si>
  <si>
    <t>Donor's Country</t>
  </si>
  <si>
    <t>Email Id</t>
  </si>
  <si>
    <t>Website address</t>
  </si>
  <si>
    <t>Type of Donor ( Individual/Institutional</t>
  </si>
  <si>
    <t>Social</t>
  </si>
  <si>
    <t>Instititional</t>
  </si>
  <si>
    <t>India</t>
  </si>
  <si>
    <t>Cairn Foundation</t>
  </si>
  <si>
    <t>www.cairnindia.com</t>
  </si>
  <si>
    <t>Cairn India Limited, DLF Atria, Phase2, Jacandra Marg, DLF City, Gurgaon+122002, Haryana, India, Ph. No. +91-124-459-3468</t>
  </si>
  <si>
    <t>Debbie.shsw@cairnindia.com</t>
  </si>
  <si>
    <t>United State of Ameraca</t>
  </si>
  <si>
    <t>Transpek-Silox Industries Private Limited (TSIPL)</t>
  </si>
  <si>
    <t>Kalali Road, Atladra, Vadodara-390 012, Gujarat, India  Ph.No. 91+265 2680401</t>
  </si>
  <si>
    <t>www.transpek-silox.com</t>
  </si>
  <si>
    <t>Borlug Institute for South Asia</t>
  </si>
  <si>
    <t>CIMMYT-INDIA, CH Block, NASC Complex, DPS Marg, PUSA Campus, New Delhi-110012, India Tel No. +91 (11) 25842940.</t>
  </si>
  <si>
    <t>a.khatri-chhetri@cgiar.org</t>
  </si>
  <si>
    <t>www.cgiar.org</t>
  </si>
  <si>
    <t>Hindustan Unilever Limited</t>
  </si>
  <si>
    <t>Uniliver House, B D Sawant Marg,Chakala,Andheri(East),Mumbai 400099</t>
  </si>
  <si>
    <t>priyanka.rajgadkar@unilever.com</t>
  </si>
  <si>
    <t>www.hul.co.in</t>
  </si>
  <si>
    <t>Cotton Connect (South Asia) Pvt. Ltd.</t>
  </si>
  <si>
    <t xml:space="preserve">615-616, 6th Floor, JMD Pacific Square, Sector-15 Part-II, LM : Opp. Galaxy Hotel, Gurgaon 122001, Haryana (India). </t>
  </si>
  <si>
    <t>hardeep.desai@cottonconnect.org</t>
  </si>
  <si>
    <t>Schaeffler India Ltd.</t>
  </si>
  <si>
    <t>Nariman Bhavan 8th Floor, 227 Backbay Reclamation, Nariman point, Mumbai (MH) - 400 021 India.</t>
  </si>
  <si>
    <t>23.07.2019</t>
  </si>
  <si>
    <t>Nunhems India Private Limited</t>
  </si>
  <si>
    <t>Corporate Office:Bilaspur Patudi Roa, Opposite Brahma Kumari Ashram, Village Bhorakalan, Gurgaon-122413, Haryana</t>
  </si>
  <si>
    <t>john.willems@bayer.com</t>
  </si>
  <si>
    <t>www.nunhems.com</t>
  </si>
  <si>
    <t>03.08.2019</t>
  </si>
  <si>
    <t>Bill &amp; Melinda Gates Foundation</t>
  </si>
  <si>
    <t>P.B. No. 233510, Seattle, WA 98102 U.S.A.</t>
  </si>
  <si>
    <t>Donald.nkrumah@gatesfoundation.org</t>
  </si>
  <si>
    <t>www.gatesfoundation.org</t>
  </si>
  <si>
    <t>McCain Foods (India) Private Limited</t>
  </si>
  <si>
    <t>Ground Floor, The Crescent, Plot No 1 to 7, LSC, Lado Sarai, New Delhi -110 030</t>
  </si>
  <si>
    <t>Stichting Rabo Foundation</t>
  </si>
  <si>
    <t>UCT 0407, P.O. Box 17100, 3500 HG Utrecht The Netherlands</t>
  </si>
  <si>
    <t>31.08.2019</t>
  </si>
  <si>
    <t>APC Association For Progressive Communications</t>
  </si>
  <si>
    <t>P.O.Box 29755, Melville, 2109 Johannesburg, South Africa, Telefax: +27 11 726 1692</t>
  </si>
  <si>
    <t>South Africa</t>
  </si>
  <si>
    <t>Centre for Environment Education</t>
  </si>
  <si>
    <t>S. No. 233/1/2, Vidhate Colony, Baner, Pune 411 045</t>
  </si>
  <si>
    <t>The University of Edinburgh</t>
  </si>
  <si>
    <t>Old College, South Bridge, Edinburgh EH8 9YL, United Kingdom, Ph. No. +44 131 650 1000</t>
  </si>
  <si>
    <t>UK</t>
  </si>
  <si>
    <t>www.ceeindia.org</t>
  </si>
  <si>
    <t>satish.awate@ceeindia.org</t>
  </si>
  <si>
    <t>sharanya.pradhan@mccain.com</t>
  </si>
  <si>
    <t>www.mccain.com</t>
  </si>
  <si>
    <t>www.cottonconnect.org</t>
  </si>
  <si>
    <t>www.apc.org</t>
  </si>
  <si>
    <t>eunice@apc.org</t>
  </si>
  <si>
    <t>Period: JULY 2019 TO SEPT. 2019</t>
  </si>
  <si>
    <t>20.09.2019</t>
  </si>
  <si>
    <t>gandhaas@schaeffler.com</t>
  </si>
  <si>
    <t>www.schaeffler.co.in</t>
  </si>
  <si>
    <t>02.07.2019</t>
  </si>
  <si>
    <t>09.07.2019</t>
  </si>
  <si>
    <t>12.07.2019</t>
  </si>
  <si>
    <t>18.07.2019</t>
  </si>
  <si>
    <t>02.08.2019</t>
  </si>
  <si>
    <t>28.08.2019</t>
  </si>
  <si>
    <t>13.08.2019</t>
  </si>
  <si>
    <t>16.08.2019</t>
  </si>
  <si>
    <t>14.08.2019</t>
  </si>
  <si>
    <t>06.08.2019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</si>
</sst>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59">
    <xf numFmtId="0" fontId="0" fillId="0" borderId="0" xfId="0"/>
    <xf numFmtId="43" fontId="5" fillId="0" borderId="1" xfId="1" applyFont="1" applyBorder="1"/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49" fontId="11" fillId="2" borderId="1" xfId="2" applyNumberFormat="1" applyFont="1" applyFill="1" applyBorder="1" applyAlignment="1" applyProtection="1">
      <alignment horizontal="left" wrapText="1"/>
    </xf>
    <xf numFmtId="49" fontId="11" fillId="0" borderId="1" xfId="2" applyNumberFormat="1" applyFont="1" applyBorder="1" applyAlignment="1" applyProtection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2" borderId="1" xfId="2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49" fontId="11" fillId="0" borderId="1" xfId="2" applyNumberFormat="1" applyFont="1" applyBorder="1" applyAlignment="1" applyProtection="1">
      <alignment horizontal="left" vertical="top" wrapText="1"/>
    </xf>
    <xf numFmtId="49" fontId="11" fillId="0" borderId="1" xfId="2" applyNumberFormat="1" applyFont="1" applyBorder="1" applyAlignment="1" applyProtection="1">
      <alignment horizontal="left" wrapText="1"/>
    </xf>
    <xf numFmtId="0" fontId="11" fillId="0" borderId="1" xfId="2" applyFont="1" applyBorder="1" applyAlignment="1" applyProtection="1">
      <alignment vertical="top" wrapText="1"/>
    </xf>
    <xf numFmtId="0" fontId="11" fillId="0" borderId="1" xfId="2" applyFont="1" applyBorder="1" applyAlignment="1" applyProtection="1">
      <alignment horizontal="left" vertical="top" wrapText="1"/>
    </xf>
    <xf numFmtId="49" fontId="11" fillId="2" borderId="1" xfId="2" applyNumberFormat="1" applyFont="1" applyFill="1" applyBorder="1" applyAlignment="1" applyProtection="1">
      <alignment horizontal="left" vertical="top" wrapText="1"/>
    </xf>
    <xf numFmtId="0" fontId="11" fillId="0" borderId="1" xfId="2" applyFont="1" applyBorder="1" applyAlignment="1" applyProtection="1">
      <alignment horizontal="left" wrapText="1"/>
    </xf>
    <xf numFmtId="0" fontId="11" fillId="0" borderId="0" xfId="2" applyFont="1" applyAlignment="1" applyProtection="1">
      <alignment wrapText="1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/>
    </xf>
    <xf numFmtId="49" fontId="13" fillId="0" borderId="1" xfId="0" applyNumberFormat="1" applyFont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4">
    <cellStyle name="Comma" xfId="1" builtinId="3"/>
    <cellStyle name="Comma 2" xf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irnindia.com/" TargetMode="External"/><Relationship Id="rId13" Type="http://schemas.openxmlformats.org/officeDocument/2006/relationships/hyperlink" Target="http://www.ceeindia.org/" TargetMode="External"/><Relationship Id="rId18" Type="http://schemas.openxmlformats.org/officeDocument/2006/relationships/hyperlink" Target="http://www.cottonconnect.org/" TargetMode="External"/><Relationship Id="rId26" Type="http://schemas.openxmlformats.org/officeDocument/2006/relationships/hyperlink" Target="mailto:Donald.nkrumah@gatesfoundation.org" TargetMode="External"/><Relationship Id="rId3" Type="http://schemas.openxmlformats.org/officeDocument/2006/relationships/hyperlink" Target="http://www.cgiar.org/" TargetMode="External"/><Relationship Id="rId21" Type="http://schemas.openxmlformats.org/officeDocument/2006/relationships/hyperlink" Target="http://www.schaeffler.co.in/" TargetMode="External"/><Relationship Id="rId7" Type="http://schemas.openxmlformats.org/officeDocument/2006/relationships/hyperlink" Target="mailto:Debbie.shsw@cairnindia.com" TargetMode="External"/><Relationship Id="rId12" Type="http://schemas.openxmlformats.org/officeDocument/2006/relationships/hyperlink" Target="mailto:hardeep.desai@cottonconnect.org" TargetMode="External"/><Relationship Id="rId17" Type="http://schemas.openxmlformats.org/officeDocument/2006/relationships/hyperlink" Target="http://www.cottonconnect.org/" TargetMode="External"/><Relationship Id="rId25" Type="http://schemas.openxmlformats.org/officeDocument/2006/relationships/hyperlink" Target="http://www.gatesfoundation.org/" TargetMode="External"/><Relationship Id="rId2" Type="http://schemas.openxmlformats.org/officeDocument/2006/relationships/hyperlink" Target="mailto:a.khatri-chhetri@cgiar.org" TargetMode="External"/><Relationship Id="rId16" Type="http://schemas.openxmlformats.org/officeDocument/2006/relationships/hyperlink" Target="http://www.mccain.com/" TargetMode="External"/><Relationship Id="rId20" Type="http://schemas.openxmlformats.org/officeDocument/2006/relationships/hyperlink" Target="mailto:eunice@apc.org" TargetMode="External"/><Relationship Id="rId1" Type="http://schemas.openxmlformats.org/officeDocument/2006/relationships/hyperlink" Target="http://www.transpek-silox.com/" TargetMode="External"/><Relationship Id="rId6" Type="http://schemas.openxmlformats.org/officeDocument/2006/relationships/hyperlink" Target="mailto:hardeep.desai@cottonconnect.org" TargetMode="External"/><Relationship Id="rId11" Type="http://schemas.openxmlformats.org/officeDocument/2006/relationships/hyperlink" Target="http://www.cairnindia.com/" TargetMode="External"/><Relationship Id="rId24" Type="http://schemas.openxmlformats.org/officeDocument/2006/relationships/hyperlink" Target="mailto:john.willems@bayer.com" TargetMode="External"/><Relationship Id="rId5" Type="http://schemas.openxmlformats.org/officeDocument/2006/relationships/hyperlink" Target="mailto:priyanka.rajgadkar@unilever.com" TargetMode="External"/><Relationship Id="rId15" Type="http://schemas.openxmlformats.org/officeDocument/2006/relationships/hyperlink" Target="mailto:sharanya.pradhan@mccain.com" TargetMode="External"/><Relationship Id="rId23" Type="http://schemas.openxmlformats.org/officeDocument/2006/relationships/hyperlink" Target="http://www.nunhems.com/" TargetMode="External"/><Relationship Id="rId10" Type="http://schemas.openxmlformats.org/officeDocument/2006/relationships/hyperlink" Target="mailto:Debbie.shsw@cairnindia.com" TargetMode="External"/><Relationship Id="rId19" Type="http://schemas.openxmlformats.org/officeDocument/2006/relationships/hyperlink" Target="http://www.apc.org/" TargetMode="External"/><Relationship Id="rId4" Type="http://schemas.openxmlformats.org/officeDocument/2006/relationships/hyperlink" Target="http://www.hul.co.in/" TargetMode="External"/><Relationship Id="rId9" Type="http://schemas.openxmlformats.org/officeDocument/2006/relationships/hyperlink" Target="mailto:hardeep.desai@cottonconnect.org" TargetMode="External"/><Relationship Id="rId14" Type="http://schemas.openxmlformats.org/officeDocument/2006/relationships/hyperlink" Target="mailto:satish.awate@ceeindia.org" TargetMode="External"/><Relationship Id="rId22" Type="http://schemas.openxmlformats.org/officeDocument/2006/relationships/hyperlink" Target="mailto:gandhaas@schaeffler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16" workbookViewId="0">
      <selection activeCell="F23" sqref="F23"/>
    </sheetView>
  </sheetViews>
  <sheetFormatPr defaultRowHeight="15" x14ac:dyDescent="0.25"/>
  <cols>
    <col min="1" max="1" width="6.42578125" style="12" customWidth="1"/>
    <col min="2" max="2" width="12.85546875" style="6" customWidth="1"/>
    <col min="3" max="3" width="31.28515625" style="22" customWidth="1"/>
    <col min="4" max="4" width="38.140625" style="4" customWidth="1"/>
    <col min="5" max="5" width="10.5703125" style="47" customWidth="1"/>
    <col min="6" max="6" width="36.140625" style="26" customWidth="1"/>
    <col min="7" max="7" width="24.28515625" style="30" customWidth="1"/>
    <col min="8" max="8" width="11.7109375" style="3" customWidth="1"/>
    <col min="9" max="9" width="12.28515625" style="42" bestFit="1" customWidth="1"/>
    <col min="10" max="10" width="14.140625" customWidth="1"/>
  </cols>
  <sheetData>
    <row r="1" spans="1:10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2" customFormat="1" ht="15.75" x14ac:dyDescent="0.25">
      <c r="A3" s="55" t="s">
        <v>68</v>
      </c>
      <c r="B3" s="55"/>
      <c r="C3" s="55"/>
      <c r="D3" s="8"/>
      <c r="E3" s="21"/>
      <c r="F3" s="23"/>
      <c r="G3" s="27"/>
      <c r="H3" s="2"/>
      <c r="I3" s="38"/>
      <c r="J3" s="11" t="s">
        <v>7</v>
      </c>
    </row>
    <row r="4" spans="1:10" s="3" customFormat="1" ht="51" x14ac:dyDescent="0.25">
      <c r="A4" s="10" t="s">
        <v>3</v>
      </c>
      <c r="B4" s="48" t="s">
        <v>5</v>
      </c>
      <c r="C4" s="9" t="s">
        <v>4</v>
      </c>
      <c r="D4" s="10" t="s">
        <v>9</v>
      </c>
      <c r="E4" s="9" t="s">
        <v>10</v>
      </c>
      <c r="F4" s="28" t="s">
        <v>11</v>
      </c>
      <c r="G4" s="28" t="s">
        <v>12</v>
      </c>
      <c r="H4" s="9" t="s">
        <v>13</v>
      </c>
      <c r="I4" s="9" t="s">
        <v>1</v>
      </c>
      <c r="J4" s="10" t="s">
        <v>6</v>
      </c>
    </row>
    <row r="5" spans="1:10" s="5" customFormat="1" ht="24" x14ac:dyDescent="0.25">
      <c r="A5" s="13">
        <v>1</v>
      </c>
      <c r="B5" s="16" t="s">
        <v>14</v>
      </c>
      <c r="C5" s="15" t="s">
        <v>22</v>
      </c>
      <c r="D5" s="15" t="s">
        <v>23</v>
      </c>
      <c r="E5" s="44" t="s">
        <v>16</v>
      </c>
      <c r="F5" s="34"/>
      <c r="G5" s="31" t="s">
        <v>24</v>
      </c>
      <c r="H5" s="14" t="s">
        <v>15</v>
      </c>
      <c r="I5" s="40" t="s">
        <v>72</v>
      </c>
      <c r="J5" s="43">
        <v>533852</v>
      </c>
    </row>
    <row r="6" spans="1:10" s="5" customFormat="1" ht="36.75" x14ac:dyDescent="0.25">
      <c r="A6" s="13">
        <v>2</v>
      </c>
      <c r="B6" s="16" t="s">
        <v>14</v>
      </c>
      <c r="C6" s="18" t="s">
        <v>25</v>
      </c>
      <c r="D6" s="18" t="s">
        <v>26</v>
      </c>
      <c r="E6" s="45" t="s">
        <v>16</v>
      </c>
      <c r="F6" s="36" t="s">
        <v>27</v>
      </c>
      <c r="G6" s="32" t="s">
        <v>28</v>
      </c>
      <c r="H6" s="17" t="s">
        <v>15</v>
      </c>
      <c r="I6" s="40" t="s">
        <v>73</v>
      </c>
      <c r="J6" s="43">
        <v>6891800</v>
      </c>
    </row>
    <row r="7" spans="1:10" s="7" customFormat="1" ht="24" x14ac:dyDescent="0.25">
      <c r="A7" s="13">
        <v>3</v>
      </c>
      <c r="B7" s="16" t="s">
        <v>14</v>
      </c>
      <c r="C7" s="15" t="s">
        <v>29</v>
      </c>
      <c r="D7" s="15" t="s">
        <v>30</v>
      </c>
      <c r="E7" s="44" t="s">
        <v>16</v>
      </c>
      <c r="F7" s="33" t="s">
        <v>31</v>
      </c>
      <c r="G7" s="33" t="s">
        <v>32</v>
      </c>
      <c r="H7" s="14" t="s">
        <v>15</v>
      </c>
      <c r="I7" s="40" t="s">
        <v>73</v>
      </c>
      <c r="J7" s="43">
        <v>5000000</v>
      </c>
    </row>
    <row r="8" spans="1:10" s="7" customFormat="1" ht="36" x14ac:dyDescent="0.25">
      <c r="A8" s="13">
        <v>4</v>
      </c>
      <c r="B8" s="16" t="s">
        <v>14</v>
      </c>
      <c r="C8" s="15" t="s">
        <v>33</v>
      </c>
      <c r="D8" s="15" t="s">
        <v>34</v>
      </c>
      <c r="E8" s="46" t="s">
        <v>16</v>
      </c>
      <c r="F8" s="34" t="s">
        <v>35</v>
      </c>
      <c r="G8" s="34"/>
      <c r="H8" s="14" t="s">
        <v>15</v>
      </c>
      <c r="I8" s="40" t="s">
        <v>74</v>
      </c>
      <c r="J8" s="43">
        <v>801654</v>
      </c>
    </row>
    <row r="9" spans="1:10" s="7" customFormat="1" ht="36.75" x14ac:dyDescent="0.25">
      <c r="A9" s="13">
        <v>5</v>
      </c>
      <c r="B9" s="16" t="s">
        <v>14</v>
      </c>
      <c r="C9" s="15" t="s">
        <v>39</v>
      </c>
      <c r="D9" s="18" t="s">
        <v>40</v>
      </c>
      <c r="E9" s="45" t="s">
        <v>16</v>
      </c>
      <c r="F9" s="24" t="s">
        <v>41</v>
      </c>
      <c r="G9" s="24" t="s">
        <v>42</v>
      </c>
      <c r="H9" s="17" t="s">
        <v>15</v>
      </c>
      <c r="I9" s="40" t="s">
        <v>75</v>
      </c>
      <c r="J9" s="43">
        <v>300768</v>
      </c>
    </row>
    <row r="10" spans="1:10" s="54" customFormat="1" ht="36" x14ac:dyDescent="0.25">
      <c r="A10" s="13">
        <v>6</v>
      </c>
      <c r="B10" s="16" t="s">
        <v>14</v>
      </c>
      <c r="C10" s="49" t="s">
        <v>36</v>
      </c>
      <c r="D10" s="49" t="s">
        <v>37</v>
      </c>
      <c r="E10" s="50" t="s">
        <v>16</v>
      </c>
      <c r="F10" s="33" t="s">
        <v>70</v>
      </c>
      <c r="G10" s="33" t="s">
        <v>71</v>
      </c>
      <c r="H10" s="51" t="s">
        <v>15</v>
      </c>
      <c r="I10" s="52" t="s">
        <v>38</v>
      </c>
      <c r="J10" s="53">
        <v>2569175</v>
      </c>
    </row>
    <row r="11" spans="1:10" s="54" customFormat="1" ht="30" x14ac:dyDescent="0.25">
      <c r="A11" s="13">
        <v>7</v>
      </c>
      <c r="B11" s="16" t="s">
        <v>14</v>
      </c>
      <c r="C11" s="39" t="s">
        <v>44</v>
      </c>
      <c r="D11" s="20" t="s">
        <v>45</v>
      </c>
      <c r="E11" s="40" t="s">
        <v>21</v>
      </c>
      <c r="F11" s="25" t="s">
        <v>46</v>
      </c>
      <c r="G11" s="29" t="s">
        <v>47</v>
      </c>
      <c r="H11" s="19" t="s">
        <v>15</v>
      </c>
      <c r="I11" s="41" t="s">
        <v>76</v>
      </c>
      <c r="J11" s="43">
        <v>56779437</v>
      </c>
    </row>
    <row r="12" spans="1:10" s="5" customFormat="1" ht="36.75" x14ac:dyDescent="0.25">
      <c r="A12" s="13">
        <v>8</v>
      </c>
      <c r="B12" s="16" t="s">
        <v>14</v>
      </c>
      <c r="C12" s="18" t="s">
        <v>17</v>
      </c>
      <c r="D12" s="18" t="s">
        <v>19</v>
      </c>
      <c r="E12" s="45" t="s">
        <v>16</v>
      </c>
      <c r="F12" s="32" t="s">
        <v>20</v>
      </c>
      <c r="G12" s="24" t="s">
        <v>18</v>
      </c>
      <c r="H12" s="17" t="s">
        <v>15</v>
      </c>
      <c r="I12" s="41" t="s">
        <v>43</v>
      </c>
      <c r="J12" s="43">
        <v>2796666</v>
      </c>
    </row>
    <row r="13" spans="1:10" s="5" customFormat="1" ht="36" x14ac:dyDescent="0.25">
      <c r="A13" s="13">
        <v>9</v>
      </c>
      <c r="B13" s="16" t="s">
        <v>14</v>
      </c>
      <c r="C13" s="15" t="s">
        <v>33</v>
      </c>
      <c r="D13" s="15" t="s">
        <v>34</v>
      </c>
      <c r="E13" s="46" t="s">
        <v>16</v>
      </c>
      <c r="F13" s="34" t="s">
        <v>35</v>
      </c>
      <c r="G13" s="34" t="s">
        <v>65</v>
      </c>
      <c r="H13" s="14" t="s">
        <v>15</v>
      </c>
      <c r="I13" s="40" t="s">
        <v>81</v>
      </c>
      <c r="J13" s="43">
        <v>20090</v>
      </c>
    </row>
    <row r="14" spans="1:10" s="5" customFormat="1" ht="36" x14ac:dyDescent="0.25">
      <c r="A14" s="13">
        <v>10</v>
      </c>
      <c r="B14" s="16" t="s">
        <v>14</v>
      </c>
      <c r="C14" s="15" t="s">
        <v>58</v>
      </c>
      <c r="D14" s="15" t="s">
        <v>59</v>
      </c>
      <c r="E14" s="44" t="s">
        <v>60</v>
      </c>
      <c r="F14" s="31"/>
      <c r="G14" s="35"/>
      <c r="H14" s="14" t="s">
        <v>15</v>
      </c>
      <c r="I14" s="40" t="s">
        <v>78</v>
      </c>
      <c r="J14" s="43">
        <v>25484</v>
      </c>
    </row>
    <row r="15" spans="1:10" s="5" customFormat="1" ht="24" x14ac:dyDescent="0.25">
      <c r="A15" s="13">
        <v>11</v>
      </c>
      <c r="B15" s="16" t="s">
        <v>14</v>
      </c>
      <c r="C15" s="15" t="s">
        <v>48</v>
      </c>
      <c r="D15" s="15" t="s">
        <v>49</v>
      </c>
      <c r="E15" s="44" t="s">
        <v>16</v>
      </c>
      <c r="F15" s="31" t="s">
        <v>63</v>
      </c>
      <c r="G15" s="35" t="s">
        <v>64</v>
      </c>
      <c r="H15" s="14" t="s">
        <v>15</v>
      </c>
      <c r="I15" s="40" t="s">
        <v>80</v>
      </c>
      <c r="J15" s="43">
        <v>1000000</v>
      </c>
    </row>
    <row r="16" spans="1:10" s="7" customFormat="1" ht="36" x14ac:dyDescent="0.25">
      <c r="A16" s="13">
        <v>12</v>
      </c>
      <c r="B16" s="16" t="s">
        <v>14</v>
      </c>
      <c r="C16" s="15" t="s">
        <v>33</v>
      </c>
      <c r="D16" s="15" t="s">
        <v>34</v>
      </c>
      <c r="E16" s="46" t="s">
        <v>16</v>
      </c>
      <c r="F16" s="34" t="s">
        <v>35</v>
      </c>
      <c r="G16" s="34" t="s">
        <v>65</v>
      </c>
      <c r="H16" s="14" t="s">
        <v>15</v>
      </c>
      <c r="I16" s="40" t="s">
        <v>79</v>
      </c>
      <c r="J16" s="43">
        <v>21120</v>
      </c>
    </row>
    <row r="17" spans="1:10" s="7" customFormat="1" ht="24" x14ac:dyDescent="0.25">
      <c r="A17" s="13">
        <v>13</v>
      </c>
      <c r="B17" s="16" t="s">
        <v>14</v>
      </c>
      <c r="C17" s="15" t="s">
        <v>53</v>
      </c>
      <c r="D17" s="15" t="s">
        <v>54</v>
      </c>
      <c r="E17" s="44" t="s">
        <v>55</v>
      </c>
      <c r="F17" s="37" t="s">
        <v>67</v>
      </c>
      <c r="G17" s="35" t="s">
        <v>66</v>
      </c>
      <c r="H17" s="14" t="s">
        <v>15</v>
      </c>
      <c r="I17" s="40" t="s">
        <v>79</v>
      </c>
      <c r="J17" s="43">
        <v>1904274</v>
      </c>
    </row>
    <row r="18" spans="1:10" s="5" customFormat="1" ht="36.75" x14ac:dyDescent="0.25">
      <c r="A18" s="13">
        <v>14</v>
      </c>
      <c r="B18" s="16" t="s">
        <v>14</v>
      </c>
      <c r="C18" s="18" t="s">
        <v>17</v>
      </c>
      <c r="D18" s="18" t="s">
        <v>19</v>
      </c>
      <c r="E18" s="45" t="s">
        <v>16</v>
      </c>
      <c r="F18" s="32" t="s">
        <v>20</v>
      </c>
      <c r="G18" s="24" t="s">
        <v>18</v>
      </c>
      <c r="H18" s="17" t="s">
        <v>15</v>
      </c>
      <c r="I18" s="41" t="s">
        <v>77</v>
      </c>
      <c r="J18" s="43">
        <v>3357567</v>
      </c>
    </row>
    <row r="19" spans="1:10" s="5" customFormat="1" ht="24.75" x14ac:dyDescent="0.25">
      <c r="A19" s="13">
        <v>15</v>
      </c>
      <c r="B19" s="16" t="s">
        <v>14</v>
      </c>
      <c r="C19" s="18" t="s">
        <v>50</v>
      </c>
      <c r="D19" s="18" t="s">
        <v>51</v>
      </c>
      <c r="E19" s="45" t="s">
        <v>16</v>
      </c>
      <c r="F19" s="32"/>
      <c r="G19" s="24"/>
      <c r="H19" s="17"/>
      <c r="I19" s="41" t="s">
        <v>52</v>
      </c>
      <c r="J19" s="43">
        <v>3119174</v>
      </c>
    </row>
    <row r="20" spans="1:10" s="5" customFormat="1" ht="24" x14ac:dyDescent="0.25">
      <c r="A20" s="13">
        <v>16</v>
      </c>
      <c r="B20" s="16" t="s">
        <v>14</v>
      </c>
      <c r="C20" s="15" t="s">
        <v>56</v>
      </c>
      <c r="D20" s="15" t="s">
        <v>57</v>
      </c>
      <c r="E20" s="44" t="s">
        <v>16</v>
      </c>
      <c r="F20" s="31" t="s">
        <v>62</v>
      </c>
      <c r="G20" s="35" t="s">
        <v>61</v>
      </c>
      <c r="H20" s="14" t="s">
        <v>15</v>
      </c>
      <c r="I20" s="40" t="s">
        <v>69</v>
      </c>
      <c r="J20" s="43">
        <v>350000</v>
      </c>
    </row>
    <row r="21" spans="1:10" x14ac:dyDescent="0.25">
      <c r="A21" s="13"/>
      <c r="B21" s="56" t="s">
        <v>2</v>
      </c>
      <c r="C21" s="57"/>
      <c r="D21" s="57"/>
      <c r="E21" s="57"/>
      <c r="F21" s="57"/>
      <c r="G21" s="57"/>
      <c r="H21" s="57"/>
      <c r="I21" s="58"/>
      <c r="J21" s="1">
        <f>SUM(J5:J20)</f>
        <v>85471061</v>
      </c>
    </row>
  </sheetData>
  <mergeCells count="4">
    <mergeCell ref="A3:C3"/>
    <mergeCell ref="B21:I21"/>
    <mergeCell ref="A1:J1"/>
    <mergeCell ref="A2:J2"/>
  </mergeCells>
  <hyperlinks>
    <hyperlink ref="G5" r:id="rId1"/>
    <hyperlink ref="F6" r:id="rId2"/>
    <hyperlink ref="G6" r:id="rId3"/>
    <hyperlink ref="G7" r:id="rId4"/>
    <hyperlink ref="F7" r:id="rId5"/>
    <hyperlink ref="F8" r:id="rId6"/>
    <hyperlink ref="F12" r:id="rId7"/>
    <hyperlink ref="G12" r:id="rId8"/>
    <hyperlink ref="F16" r:id="rId9"/>
    <hyperlink ref="F18" r:id="rId10"/>
    <hyperlink ref="G18" r:id="rId11"/>
    <hyperlink ref="F13" r:id="rId12"/>
    <hyperlink ref="G20" r:id="rId13"/>
    <hyperlink ref="F20" r:id="rId14"/>
    <hyperlink ref="F15" r:id="rId15"/>
    <hyperlink ref="G15" r:id="rId16"/>
    <hyperlink ref="G16" r:id="rId17"/>
    <hyperlink ref="G13" r:id="rId18"/>
    <hyperlink ref="G17" r:id="rId19"/>
    <hyperlink ref="F17" r:id="rId20"/>
    <hyperlink ref="G10" r:id="rId21"/>
    <hyperlink ref="F10" r:id="rId22"/>
    <hyperlink ref="G9" r:id="rId23"/>
    <hyperlink ref="F9" r:id="rId24"/>
    <hyperlink ref="G11" r:id="rId25"/>
    <hyperlink ref="F11" r:id="rId26"/>
  </hyperlinks>
  <pageMargins left="0.28000000000000003" right="0.14000000000000001" top="0.75" bottom="0.75" header="0.3" footer="0.3"/>
  <pageSetup scale="60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JULY-19 TO SEPT-19</vt:lpstr>
    </vt:vector>
  </TitlesOfParts>
  <Company>baif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</dc:creator>
  <cp:lastModifiedBy>SAI</cp:lastModifiedBy>
  <cp:lastPrinted>2019-10-23T03:48:15Z</cp:lastPrinted>
  <dcterms:created xsi:type="dcterms:W3CDTF">2016-05-21T04:50:17Z</dcterms:created>
  <dcterms:modified xsi:type="dcterms:W3CDTF">2019-10-23T09:23:22Z</dcterms:modified>
</cp:coreProperties>
</file>