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I\Desktop\"/>
    </mc:Choice>
  </mc:AlternateContent>
  <bookViews>
    <workbookView xWindow="0" yWindow="0" windowWidth="20490" windowHeight="7635"/>
  </bookViews>
  <sheets>
    <sheet name="JAN-20 TO MAR-20" sheetId="1" r:id="rId1"/>
  </sheets>
  <definedNames>
    <definedName name="_xlnm._FilterDatabase" localSheetId="0" hidden="1">'JAN-20 TO MAR-20'!$A$4:$J$29</definedName>
  </definedNames>
  <calcPr calcId="162913"/>
</workbook>
</file>

<file path=xl/calcChain.xml><?xml version="1.0" encoding="utf-8"?>
<calcChain xmlns="http://schemas.openxmlformats.org/spreadsheetml/2006/main">
  <c r="J23" i="1" l="1"/>
</calcChain>
</file>

<file path=xl/sharedStrings.xml><?xml version="1.0" encoding="utf-8"?>
<sst xmlns="http://schemas.openxmlformats.org/spreadsheetml/2006/main" count="149" uniqueCount="88">
  <si>
    <t>BAIF Foreign Contribution Division</t>
  </si>
  <si>
    <t>Dated</t>
  </si>
  <si>
    <t>TOTAL AMOUNT</t>
  </si>
  <si>
    <t>#</t>
  </si>
  <si>
    <t>Name of Donors</t>
  </si>
  <si>
    <t>Activities</t>
  </si>
  <si>
    <t>Amount</t>
  </si>
  <si>
    <t>Amount in Rs.</t>
  </si>
  <si>
    <t>Statement showing Quarterly receipts of Foreign Contribution</t>
  </si>
  <si>
    <t>Official Address of Donor</t>
  </si>
  <si>
    <t>Donor's Country</t>
  </si>
  <si>
    <t>Email Id</t>
  </si>
  <si>
    <t>Website address</t>
  </si>
  <si>
    <t>Instititional</t>
  </si>
  <si>
    <t>India</t>
  </si>
  <si>
    <t>Cairn Foundation</t>
  </si>
  <si>
    <t>www.cairnindia.com</t>
  </si>
  <si>
    <t>Cairn India Limited, DLF Atria, Phase2, Jacandra Marg, DLF City, Gurgaon+122002, Haryana, India, Ph. No. +91-124-459-3468</t>
  </si>
  <si>
    <t>Debbie.shsw@cairnindia.com</t>
  </si>
  <si>
    <t>Borlug Institute for South Asia</t>
  </si>
  <si>
    <t>CIMMYT-INDIA, CH Block, NASC Complex, DPS Marg, PUSA Campus, New Delhi-110012, India Tel No. +91 (11) 25842940.</t>
  </si>
  <si>
    <t>a.khatri-chhetri@cgiar.org</t>
  </si>
  <si>
    <t>www.cgiar.org</t>
  </si>
  <si>
    <t>Cotton Connect (South Asia) Pvt. Ltd.</t>
  </si>
  <si>
    <t xml:space="preserve">615-616, 6th Floor, JMD Pacific Square, Sector-15 Part-II, LM : Opp. Galaxy Hotel, Gurgaon 122001, Haryana (India). </t>
  </si>
  <si>
    <t>hardeep.desai@cottonconnect.org</t>
  </si>
  <si>
    <t>Nunhems India Private Limited</t>
  </si>
  <si>
    <t>Corporate Office:Bilaspur Patudi Roa, Opposite Brahma Kumari Ashram, Village Bhorakalan, Gurgaon-122413, Haryana</t>
  </si>
  <si>
    <t>john.willems@bayer.com</t>
  </si>
  <si>
    <t>www.nunhems.com</t>
  </si>
  <si>
    <t>McCain Foods (India) Private Limited</t>
  </si>
  <si>
    <t>Ground Floor, The Crescent, Plot No 1 to 7, LSC, Lado Sarai, New Delhi -110 030</t>
  </si>
  <si>
    <t>P.O.Box 29755, Melville, 2109 Johannesburg, South Africa, Telefax: +27 11 726 1692</t>
  </si>
  <si>
    <t>South Africa</t>
  </si>
  <si>
    <t>sharanya.pradhan@mccain.com</t>
  </si>
  <si>
    <t>www.mccain.com</t>
  </si>
  <si>
    <t>www.apc.org</t>
  </si>
  <si>
    <t>eunice@apc.org</t>
  </si>
  <si>
    <t>Germany</t>
  </si>
  <si>
    <t>www.cottonconnect.org</t>
  </si>
  <si>
    <t>Social</t>
  </si>
  <si>
    <t>Period: JANUARY 2020 TO MARCH 2020</t>
  </si>
  <si>
    <t>1000 Town Center, Suite 700, Southfield, MI48075, USA Direct:(248) 281-2513</t>
  </si>
  <si>
    <t>USA</t>
  </si>
  <si>
    <t>31-Jan-20</t>
  </si>
  <si>
    <t>JATRO SOLUTIONS GmbH</t>
  </si>
  <si>
    <t>Jatrosolutions Echterdinger Str.30 70599 Stuttgart, Germany, Tel. No. +49711 459 99760</t>
  </si>
  <si>
    <t>office@jatrosolutions.com</t>
  </si>
  <si>
    <t>www.jatrosolutions.com</t>
  </si>
  <si>
    <t>24-Feb-20</t>
  </si>
  <si>
    <t>CIRAD</t>
  </si>
  <si>
    <t xml:space="preserve">Centre de coopration Internationale en Recherche Agronomique pourle Developpement, 42 rue Scheffer, 75116 Paris , France, </t>
  </si>
  <si>
    <t>France</t>
  </si>
  <si>
    <t>05-Mar-20</t>
  </si>
  <si>
    <t>Hindustan Unilever Limited</t>
  </si>
  <si>
    <t>Uniliver House, B D Sawant Marg,Chakala,Andheri(East),Mumbai 400099</t>
  </si>
  <si>
    <t>priyanka.rajgadkar@unilever.com</t>
  </si>
  <si>
    <t>www.hul.co.in</t>
  </si>
  <si>
    <t>Schaeffler India Ltd.</t>
  </si>
  <si>
    <t>Nariman Bhavan 8th Floor, 227 Backbay Reclamation, Nariman point, Mumbai (MH) - 400 021 India.</t>
  </si>
  <si>
    <t>pritesh.patel@schaeffler.com</t>
  </si>
  <si>
    <t>www.schaeffler.co.in</t>
  </si>
  <si>
    <t>The Hans Foundation</t>
  </si>
  <si>
    <t>Dr. G.V. Rao Executive Director, The Hans Foundation, C-301, 302,&amp; 303, 3rd Floor, Ansal Plaza, Hudco Place, Andrews Ganj, New Delhi-110049</t>
  </si>
  <si>
    <t>seema@thfmail.com</t>
  </si>
  <si>
    <t>www.thehansfoundation.org</t>
  </si>
  <si>
    <t>20-Mar-20</t>
  </si>
  <si>
    <t>30-Mar-20</t>
  </si>
  <si>
    <t>PGS PREMIERE CONFERENCING PRIVATE LIMITED</t>
  </si>
  <si>
    <t>Rao Towers (Neil Tower), Plot # 117, Road # 3 EPIP Phase I, Suite # 3NW BANGALORE </t>
  </si>
  <si>
    <t>vidyamayegowda@pgi.com</t>
  </si>
  <si>
    <t>RBS Foundation</t>
  </si>
  <si>
    <t>Empire Complex, 414 Senapati Bapat Marg, Lower Parel (W) Mumbai-400 013, India Ph. No. +91 22 40437225</t>
  </si>
  <si>
    <t>31-Mar-20</t>
  </si>
  <si>
    <t>joneri@vattikutifoundation.com</t>
  </si>
  <si>
    <t>vfrsi.vattikutifoundation.com</t>
  </si>
  <si>
    <t>jeanne.averna@cirad.fr</t>
  </si>
  <si>
    <t>https://www.cirad.fr/en</t>
  </si>
  <si>
    <t>soujanya.shrivastava@rbs.co.uk</t>
  </si>
  <si>
    <t>www.pgi.com</t>
  </si>
  <si>
    <t>rbs.co.uk</t>
  </si>
  <si>
    <t>Microsoft Global Services Centre (India) Pvt. Ltd.,</t>
  </si>
  <si>
    <t xml:space="preserve"> 3rd Floor, Building 1, Microsoft Campus, Gachibowli, Hyderabad - 500 032 Tel. No. +91 40 6693 0000</t>
  </si>
  <si>
    <t>www.microsoft.com</t>
  </si>
  <si>
    <t>Association For Progressive Communications</t>
  </si>
  <si>
    <t>Vattikuti India Relief Foundation</t>
  </si>
  <si>
    <t>Type of Donor</t>
  </si>
  <si>
    <t>sumera@microsoft.com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</si>
</sst>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 * #,##0.00_ ;_ * \-#,##0.00_ ;_ * &quot;-&quot;??_ ;_ @_ "/>
    <numFmt numFmtId="165" formatCode="[$-409]d\-mmm\-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u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b/>
      <sz val="9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40">
    <xf numFmtId="0" fontId="0" fillId="0" borderId="0" xfId="0"/>
    <xf numFmtId="49" fontId="11" fillId="0" borderId="0" xfId="0" applyNumberFormat="1" applyFont="1" applyFill="1" applyBorder="1" applyAlignment="1">
      <alignment vertical="top"/>
    </xf>
    <xf numFmtId="0" fontId="4" fillId="0" borderId="0" xfId="0" applyFont="1" applyFill="1"/>
    <xf numFmtId="49" fontId="3" fillId="0" borderId="0" xfId="0" applyNumberFormat="1" applyFont="1" applyFill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6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wrapText="1"/>
    </xf>
    <xf numFmtId="165" fontId="7" fillId="0" borderId="1" xfId="0" applyNumberFormat="1" applyFont="1" applyFill="1" applyBorder="1" applyAlignment="1">
      <alignment horizontal="center"/>
    </xf>
    <xf numFmtId="43" fontId="7" fillId="0" borderId="1" xfId="1" applyFont="1" applyFill="1" applyBorder="1" applyAlignment="1">
      <alignment horizontal="center"/>
    </xf>
    <xf numFmtId="49" fontId="7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vertical="top"/>
    </xf>
    <xf numFmtId="0" fontId="7" fillId="0" borderId="1" xfId="0" applyNumberFormat="1" applyFont="1" applyFill="1" applyBorder="1" applyAlignment="1">
      <alignment horizontal="center" vertical="center"/>
    </xf>
    <xf numFmtId="43" fontId="10" fillId="0" borderId="1" xfId="1" applyFont="1" applyFill="1" applyBorder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top"/>
    </xf>
    <xf numFmtId="0" fontId="10" fillId="0" borderId="2" xfId="0" applyFont="1" applyFill="1" applyBorder="1" applyAlignment="1">
      <alignment horizontal="center" wrapText="1"/>
    </xf>
    <xf numFmtId="0" fontId="10" fillId="0" borderId="4" xfId="0" applyFont="1" applyFill="1" applyBorder="1" applyAlignment="1">
      <alignment horizontal="center" wrapText="1"/>
    </xf>
    <xf numFmtId="0" fontId="10" fillId="0" borderId="3" xfId="0" applyFont="1" applyFill="1" applyBorder="1" applyAlignment="1">
      <alignment horizontal="center" wrapText="1"/>
    </xf>
    <xf numFmtId="49" fontId="3" fillId="0" borderId="0" xfId="0" applyNumberFormat="1" applyFont="1" applyFill="1" applyAlignment="1">
      <alignment horizontal="left" vertical="top"/>
    </xf>
    <xf numFmtId="49" fontId="7" fillId="0" borderId="1" xfId="0" applyNumberFormat="1" applyFont="1" applyFill="1" applyBorder="1" applyAlignment="1">
      <alignment horizontal="left" wrapText="1"/>
    </xf>
    <xf numFmtId="49" fontId="7" fillId="0" borderId="6" xfId="0" applyNumberFormat="1" applyFont="1" applyFill="1" applyBorder="1" applyAlignment="1">
      <alignment horizontal="left" wrapText="1"/>
    </xf>
    <xf numFmtId="0" fontId="7" fillId="0" borderId="0" xfId="0" applyFont="1" applyFill="1" applyAlignment="1">
      <alignment horizontal="left" wrapText="1"/>
    </xf>
    <xf numFmtId="49" fontId="3" fillId="0" borderId="0" xfId="0" applyNumberFormat="1" applyFont="1" applyFill="1" applyAlignment="1">
      <alignment horizontal="left" vertical="center"/>
    </xf>
    <xf numFmtId="0" fontId="8" fillId="0" borderId="0" xfId="2" applyFont="1" applyFill="1" applyAlignment="1" applyProtection="1">
      <alignment horizontal="left"/>
    </xf>
    <xf numFmtId="49" fontId="8" fillId="0" borderId="1" xfId="2" applyNumberFormat="1" applyFont="1" applyFill="1" applyBorder="1" applyAlignment="1" applyProtection="1">
      <alignment horizontal="left"/>
    </xf>
    <xf numFmtId="0" fontId="8" fillId="0" borderId="1" xfId="2" applyFont="1" applyFill="1" applyBorder="1" applyAlignment="1" applyProtection="1">
      <alignment horizontal="left"/>
    </xf>
    <xf numFmtId="0" fontId="8" fillId="0" borderId="1" xfId="2" applyFont="1" applyFill="1" applyBorder="1" applyAlignment="1" applyProtection="1">
      <alignment horizontal="left" wrapText="1"/>
    </xf>
    <xf numFmtId="49" fontId="9" fillId="0" borderId="1" xfId="2" applyNumberFormat="1" applyFont="1" applyFill="1" applyBorder="1" applyAlignment="1" applyProtection="1">
      <alignment horizontal="left"/>
    </xf>
    <xf numFmtId="0" fontId="8" fillId="0" borderId="3" xfId="2" applyFont="1" applyFill="1" applyBorder="1" applyAlignment="1" applyProtection="1">
      <alignment horizontal="left"/>
    </xf>
    <xf numFmtId="0" fontId="12" fillId="0" borderId="0" xfId="0" applyFont="1" applyFill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4" fillId="0" borderId="0" xfId="0" applyFont="1" applyFill="1" applyAlignment="1">
      <alignment horizontal="left" wrapText="1"/>
    </xf>
    <xf numFmtId="49" fontId="8" fillId="2" borderId="1" xfId="2" applyNumberFormat="1" applyFont="1" applyFill="1" applyBorder="1" applyAlignment="1" applyProtection="1"/>
  </cellXfs>
  <cellStyles count="4">
    <cellStyle name="Comma" xfId="1" builtinId="3"/>
    <cellStyle name="Comma 2" xf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hul.co.in/" TargetMode="External"/><Relationship Id="rId18" Type="http://schemas.openxmlformats.org/officeDocument/2006/relationships/hyperlink" Target="http://www.cairnindia.com/" TargetMode="External"/><Relationship Id="rId26" Type="http://schemas.openxmlformats.org/officeDocument/2006/relationships/hyperlink" Target="mailto:joneri@vattikutifoundation.com" TargetMode="External"/><Relationship Id="rId3" Type="http://schemas.openxmlformats.org/officeDocument/2006/relationships/hyperlink" Target="mailto:a.khatri-chhetri@cgiar.org" TargetMode="External"/><Relationship Id="rId21" Type="http://schemas.openxmlformats.org/officeDocument/2006/relationships/hyperlink" Target="http://www.nunhems.com/" TargetMode="External"/><Relationship Id="rId34" Type="http://schemas.openxmlformats.org/officeDocument/2006/relationships/hyperlink" Target="mailto:sumera@microsoft.com" TargetMode="External"/><Relationship Id="rId7" Type="http://schemas.openxmlformats.org/officeDocument/2006/relationships/hyperlink" Target="http://www.apc.org/" TargetMode="External"/><Relationship Id="rId12" Type="http://schemas.openxmlformats.org/officeDocument/2006/relationships/hyperlink" Target="mailto:pritesh.patel@schaeffler.com" TargetMode="External"/><Relationship Id="rId17" Type="http://schemas.openxmlformats.org/officeDocument/2006/relationships/hyperlink" Target="mailto:Debbie.shsw@cairnindia.com" TargetMode="External"/><Relationship Id="rId25" Type="http://schemas.openxmlformats.org/officeDocument/2006/relationships/hyperlink" Target="http://www.mccain.com/" TargetMode="External"/><Relationship Id="rId33" Type="http://schemas.openxmlformats.org/officeDocument/2006/relationships/hyperlink" Target="http://www.microsoft.com/" TargetMode="External"/><Relationship Id="rId2" Type="http://schemas.openxmlformats.org/officeDocument/2006/relationships/hyperlink" Target="http://www.cottonconnect.org/" TargetMode="External"/><Relationship Id="rId16" Type="http://schemas.openxmlformats.org/officeDocument/2006/relationships/hyperlink" Target="http://www.cgiar.org/" TargetMode="External"/><Relationship Id="rId20" Type="http://schemas.openxmlformats.org/officeDocument/2006/relationships/hyperlink" Target="mailto:seema@thfmail.com" TargetMode="External"/><Relationship Id="rId29" Type="http://schemas.openxmlformats.org/officeDocument/2006/relationships/hyperlink" Target="https://www.cirad.fr/en" TargetMode="External"/><Relationship Id="rId1" Type="http://schemas.openxmlformats.org/officeDocument/2006/relationships/hyperlink" Target="mailto:hardeep.desai@cottonconnect.org" TargetMode="External"/><Relationship Id="rId6" Type="http://schemas.openxmlformats.org/officeDocument/2006/relationships/hyperlink" Target="http://www.jatrosolutions.com/" TargetMode="External"/><Relationship Id="rId11" Type="http://schemas.openxmlformats.org/officeDocument/2006/relationships/hyperlink" Target="http://www.schaeffler.co.in/" TargetMode="External"/><Relationship Id="rId24" Type="http://schemas.openxmlformats.org/officeDocument/2006/relationships/hyperlink" Target="mailto:sharanya.pradhan@mccain.com" TargetMode="External"/><Relationship Id="rId32" Type="http://schemas.openxmlformats.org/officeDocument/2006/relationships/hyperlink" Target="http://www.pgi.com/" TargetMode="External"/><Relationship Id="rId5" Type="http://schemas.openxmlformats.org/officeDocument/2006/relationships/hyperlink" Target="mailto:office@jatrosolutions.com" TargetMode="External"/><Relationship Id="rId15" Type="http://schemas.openxmlformats.org/officeDocument/2006/relationships/hyperlink" Target="mailto:a.khatri-chhetri@cgiar.org" TargetMode="External"/><Relationship Id="rId23" Type="http://schemas.openxmlformats.org/officeDocument/2006/relationships/hyperlink" Target="mailto:vidyamayegowda@pgi.com" TargetMode="External"/><Relationship Id="rId28" Type="http://schemas.openxmlformats.org/officeDocument/2006/relationships/hyperlink" Target="mailto:jeanne.averna@cirad.fr" TargetMode="External"/><Relationship Id="rId10" Type="http://schemas.openxmlformats.org/officeDocument/2006/relationships/hyperlink" Target="http://www.cottonconnect.org/" TargetMode="External"/><Relationship Id="rId19" Type="http://schemas.openxmlformats.org/officeDocument/2006/relationships/hyperlink" Target="http://www.thehansfoundation.org/" TargetMode="External"/><Relationship Id="rId31" Type="http://schemas.openxmlformats.org/officeDocument/2006/relationships/hyperlink" Target="https://www.cirad.fr/en" TargetMode="External"/><Relationship Id="rId4" Type="http://schemas.openxmlformats.org/officeDocument/2006/relationships/hyperlink" Target="http://www.cgiar.org/" TargetMode="External"/><Relationship Id="rId9" Type="http://schemas.openxmlformats.org/officeDocument/2006/relationships/hyperlink" Target="mailto:hardeep.desai@cottonconnect.org" TargetMode="External"/><Relationship Id="rId14" Type="http://schemas.openxmlformats.org/officeDocument/2006/relationships/hyperlink" Target="mailto:priyanka.rajgadkar@unilever.com" TargetMode="External"/><Relationship Id="rId22" Type="http://schemas.openxmlformats.org/officeDocument/2006/relationships/hyperlink" Target="mailto:john.willems@bayer.com" TargetMode="External"/><Relationship Id="rId27" Type="http://schemas.openxmlformats.org/officeDocument/2006/relationships/hyperlink" Target="https://vfrsi.vattikutifoundation.com/vattikuti-foundation" TargetMode="External"/><Relationship Id="rId30" Type="http://schemas.openxmlformats.org/officeDocument/2006/relationships/hyperlink" Target="mailto:jeanne.averna@cirad.fr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mailto:eunice@apc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>
      <selection activeCell="G27" sqref="G27"/>
    </sheetView>
  </sheetViews>
  <sheetFormatPr defaultRowHeight="15" x14ac:dyDescent="0.25"/>
  <cols>
    <col min="1" max="1" width="6.42578125" style="6" customWidth="1"/>
    <col min="2" max="2" width="12.85546875" style="2" customWidth="1"/>
    <col min="3" max="3" width="32.85546875" style="38" customWidth="1"/>
    <col min="4" max="4" width="46.140625" style="18" customWidth="1"/>
    <col min="5" max="5" width="10.5703125" style="2" customWidth="1"/>
    <col min="6" max="6" width="32.42578125" style="19" bestFit="1" customWidth="1"/>
    <col min="7" max="7" width="27.42578125" style="18" customWidth="1"/>
    <col min="8" max="8" width="14.42578125" style="19" customWidth="1"/>
    <col min="9" max="9" width="9.28515625" style="2" bestFit="1" customWidth="1"/>
    <col min="10" max="10" width="14.85546875" style="2" bestFit="1" customWidth="1"/>
    <col min="11" max="16384" width="9.140625" style="2"/>
  </cols>
  <sheetData>
    <row r="1" spans="1:10" ht="15.75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75" x14ac:dyDescent="0.25">
      <c r="A2" s="21" t="s">
        <v>8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s="6" customFormat="1" ht="15.75" x14ac:dyDescent="0.25">
      <c r="A3" s="21" t="s">
        <v>41</v>
      </c>
      <c r="B3" s="21"/>
      <c r="C3" s="21"/>
      <c r="D3" s="25"/>
      <c r="E3" s="3"/>
      <c r="F3" s="29"/>
      <c r="G3" s="25"/>
      <c r="H3" s="29"/>
      <c r="I3" s="4"/>
      <c r="J3" s="5" t="s">
        <v>7</v>
      </c>
    </row>
    <row r="4" spans="1:10" s="20" customFormat="1" ht="39" customHeight="1" x14ac:dyDescent="0.25">
      <c r="A4" s="7" t="s">
        <v>3</v>
      </c>
      <c r="B4" s="7" t="s">
        <v>5</v>
      </c>
      <c r="C4" s="8" t="s">
        <v>4</v>
      </c>
      <c r="D4" s="7" t="s">
        <v>9</v>
      </c>
      <c r="E4" s="8" t="s">
        <v>10</v>
      </c>
      <c r="F4" s="7" t="s">
        <v>11</v>
      </c>
      <c r="G4" s="7" t="s">
        <v>12</v>
      </c>
      <c r="H4" s="8" t="s">
        <v>86</v>
      </c>
      <c r="I4" s="7" t="s">
        <v>1</v>
      </c>
      <c r="J4" s="7" t="s">
        <v>6</v>
      </c>
    </row>
    <row r="5" spans="1:10" ht="36.75" x14ac:dyDescent="0.25">
      <c r="A5" s="9">
        <v>1</v>
      </c>
      <c r="B5" s="10" t="s">
        <v>40</v>
      </c>
      <c r="C5" s="26" t="s">
        <v>19</v>
      </c>
      <c r="D5" s="26" t="s">
        <v>20</v>
      </c>
      <c r="E5" s="10" t="s">
        <v>14</v>
      </c>
      <c r="F5" s="32" t="s">
        <v>21</v>
      </c>
      <c r="G5" s="31" t="s">
        <v>22</v>
      </c>
      <c r="H5" s="37" t="s">
        <v>13</v>
      </c>
      <c r="I5" s="12">
        <v>43833</v>
      </c>
      <c r="J5" s="13">
        <v>896569</v>
      </c>
    </row>
    <row r="6" spans="1:10" ht="24.75" x14ac:dyDescent="0.25">
      <c r="A6" s="9">
        <v>2</v>
      </c>
      <c r="B6" s="10" t="s">
        <v>40</v>
      </c>
      <c r="C6" s="26" t="s">
        <v>85</v>
      </c>
      <c r="D6" s="26" t="s">
        <v>42</v>
      </c>
      <c r="E6" s="10" t="s">
        <v>43</v>
      </c>
      <c r="F6" s="32" t="s">
        <v>74</v>
      </c>
      <c r="G6" s="32" t="s">
        <v>75</v>
      </c>
      <c r="H6" s="37" t="s">
        <v>13</v>
      </c>
      <c r="I6" s="10" t="s">
        <v>44</v>
      </c>
      <c r="J6" s="13">
        <v>652417</v>
      </c>
    </row>
    <row r="7" spans="1:10" ht="24.75" x14ac:dyDescent="0.25">
      <c r="A7" s="9">
        <v>3</v>
      </c>
      <c r="B7" s="10" t="s">
        <v>40</v>
      </c>
      <c r="C7" s="26" t="s">
        <v>30</v>
      </c>
      <c r="D7" s="26" t="s">
        <v>31</v>
      </c>
      <c r="E7" s="10" t="s">
        <v>14</v>
      </c>
      <c r="F7" s="31" t="s">
        <v>34</v>
      </c>
      <c r="G7" s="31" t="s">
        <v>35</v>
      </c>
      <c r="H7" s="37" t="s">
        <v>13</v>
      </c>
      <c r="I7" s="12">
        <v>43875</v>
      </c>
      <c r="J7" s="13">
        <v>1000000</v>
      </c>
    </row>
    <row r="8" spans="1:10" ht="24.75" x14ac:dyDescent="0.25">
      <c r="A8" s="9">
        <v>4</v>
      </c>
      <c r="B8" s="10" t="s">
        <v>40</v>
      </c>
      <c r="C8" s="26" t="s">
        <v>45</v>
      </c>
      <c r="D8" s="26" t="s">
        <v>46</v>
      </c>
      <c r="E8" s="10" t="s">
        <v>38</v>
      </c>
      <c r="F8" s="31" t="s">
        <v>47</v>
      </c>
      <c r="G8" s="31" t="s">
        <v>48</v>
      </c>
      <c r="H8" s="37" t="s">
        <v>13</v>
      </c>
      <c r="I8" s="10" t="s">
        <v>49</v>
      </c>
      <c r="J8" s="13">
        <v>3053325</v>
      </c>
    </row>
    <row r="9" spans="1:10" s="15" customFormat="1" ht="24.75" x14ac:dyDescent="0.25">
      <c r="A9" s="9">
        <v>5</v>
      </c>
      <c r="B9" s="10" t="s">
        <v>40</v>
      </c>
      <c r="C9" s="26" t="s">
        <v>84</v>
      </c>
      <c r="D9" s="26" t="s">
        <v>32</v>
      </c>
      <c r="E9" s="14" t="s">
        <v>33</v>
      </c>
      <c r="F9" s="32" t="s">
        <v>37</v>
      </c>
      <c r="G9" s="31" t="s">
        <v>36</v>
      </c>
      <c r="H9" s="37" t="s">
        <v>13</v>
      </c>
      <c r="I9" s="12">
        <v>43895</v>
      </c>
      <c r="J9" s="13">
        <v>112341</v>
      </c>
    </row>
    <row r="10" spans="1:10" ht="36.75" x14ac:dyDescent="0.25">
      <c r="A10" s="9">
        <v>6</v>
      </c>
      <c r="B10" s="10" t="s">
        <v>40</v>
      </c>
      <c r="C10" s="26" t="s">
        <v>50</v>
      </c>
      <c r="D10" s="26" t="s">
        <v>51</v>
      </c>
      <c r="E10" s="11" t="s">
        <v>52</v>
      </c>
      <c r="F10" s="32" t="s">
        <v>76</v>
      </c>
      <c r="G10" s="32" t="s">
        <v>77</v>
      </c>
      <c r="H10" s="37" t="s">
        <v>13</v>
      </c>
      <c r="I10" s="10" t="s">
        <v>53</v>
      </c>
      <c r="J10" s="13">
        <v>559126</v>
      </c>
    </row>
    <row r="11" spans="1:10" ht="36.75" x14ac:dyDescent="0.25">
      <c r="A11" s="9">
        <v>7</v>
      </c>
      <c r="B11" s="10" t="s">
        <v>40</v>
      </c>
      <c r="C11" s="26" t="s">
        <v>50</v>
      </c>
      <c r="D11" s="26" t="s">
        <v>51</v>
      </c>
      <c r="E11" s="11" t="s">
        <v>52</v>
      </c>
      <c r="F11" s="32" t="s">
        <v>76</v>
      </c>
      <c r="G11" s="32" t="s">
        <v>77</v>
      </c>
      <c r="H11" s="37" t="s">
        <v>13</v>
      </c>
      <c r="I11" s="10" t="s">
        <v>53</v>
      </c>
      <c r="J11" s="13">
        <v>6708</v>
      </c>
    </row>
    <row r="12" spans="1:10" s="15" customFormat="1" ht="36.75" x14ac:dyDescent="0.25">
      <c r="A12" s="9">
        <v>8</v>
      </c>
      <c r="B12" s="10" t="s">
        <v>40</v>
      </c>
      <c r="C12" s="26" t="s">
        <v>23</v>
      </c>
      <c r="D12" s="26" t="s">
        <v>24</v>
      </c>
      <c r="E12" s="14" t="s">
        <v>14</v>
      </c>
      <c r="F12" s="32" t="s">
        <v>25</v>
      </c>
      <c r="G12" s="32" t="s">
        <v>39</v>
      </c>
      <c r="H12" s="37" t="s">
        <v>13</v>
      </c>
      <c r="I12" s="12">
        <v>43895</v>
      </c>
      <c r="J12" s="13">
        <v>434797</v>
      </c>
    </row>
    <row r="13" spans="1:10" s="15" customFormat="1" ht="36.75" x14ac:dyDescent="0.25">
      <c r="A13" s="9">
        <v>9</v>
      </c>
      <c r="B13" s="10" t="s">
        <v>40</v>
      </c>
      <c r="C13" s="26" t="s">
        <v>23</v>
      </c>
      <c r="D13" s="26" t="s">
        <v>24</v>
      </c>
      <c r="E13" s="14" t="s">
        <v>14</v>
      </c>
      <c r="F13" s="32" t="s">
        <v>25</v>
      </c>
      <c r="G13" s="32" t="s">
        <v>39</v>
      </c>
      <c r="H13" s="37" t="s">
        <v>13</v>
      </c>
      <c r="I13" s="12">
        <v>43895</v>
      </c>
      <c r="J13" s="13">
        <v>11054</v>
      </c>
    </row>
    <row r="14" spans="1:10" s="15" customFormat="1" ht="24.75" x14ac:dyDescent="0.25">
      <c r="A14" s="9">
        <v>10</v>
      </c>
      <c r="B14" s="10" t="s">
        <v>40</v>
      </c>
      <c r="C14" s="26" t="s">
        <v>54</v>
      </c>
      <c r="D14" s="26" t="s">
        <v>55</v>
      </c>
      <c r="E14" s="11" t="s">
        <v>14</v>
      </c>
      <c r="F14" s="32" t="s">
        <v>56</v>
      </c>
      <c r="G14" s="32" t="s">
        <v>57</v>
      </c>
      <c r="H14" s="37" t="s">
        <v>13</v>
      </c>
      <c r="I14" s="12">
        <v>43895</v>
      </c>
      <c r="J14" s="13">
        <v>10047085.67</v>
      </c>
    </row>
    <row r="15" spans="1:10" s="15" customFormat="1" ht="36.75" x14ac:dyDescent="0.25">
      <c r="A15" s="9">
        <v>11</v>
      </c>
      <c r="B15" s="10" t="s">
        <v>40</v>
      </c>
      <c r="C15" s="26" t="s">
        <v>58</v>
      </c>
      <c r="D15" s="26" t="s">
        <v>59</v>
      </c>
      <c r="E15" s="10" t="s">
        <v>14</v>
      </c>
      <c r="F15" s="33" t="s">
        <v>60</v>
      </c>
      <c r="G15" s="33" t="s">
        <v>61</v>
      </c>
      <c r="H15" s="37" t="s">
        <v>13</v>
      </c>
      <c r="I15" s="12">
        <v>43906</v>
      </c>
      <c r="J15" s="13">
        <v>5693639</v>
      </c>
    </row>
    <row r="16" spans="1:10" ht="36.75" x14ac:dyDescent="0.25">
      <c r="A16" s="9">
        <v>12</v>
      </c>
      <c r="B16" s="10" t="s">
        <v>40</v>
      </c>
      <c r="C16" s="26" t="s">
        <v>19</v>
      </c>
      <c r="D16" s="26" t="s">
        <v>20</v>
      </c>
      <c r="E16" s="10" t="s">
        <v>14</v>
      </c>
      <c r="F16" s="30" t="s">
        <v>21</v>
      </c>
      <c r="G16" s="31" t="s">
        <v>22</v>
      </c>
      <c r="H16" s="37" t="s">
        <v>13</v>
      </c>
      <c r="I16" s="12">
        <v>43906</v>
      </c>
      <c r="J16" s="13">
        <v>3609475</v>
      </c>
    </row>
    <row r="17" spans="1:10" ht="36.75" x14ac:dyDescent="0.25">
      <c r="A17" s="9">
        <v>13</v>
      </c>
      <c r="B17" s="10" t="s">
        <v>40</v>
      </c>
      <c r="C17" s="26" t="s">
        <v>15</v>
      </c>
      <c r="D17" s="27" t="s">
        <v>17</v>
      </c>
      <c r="E17" s="10" t="s">
        <v>14</v>
      </c>
      <c r="F17" s="31" t="s">
        <v>18</v>
      </c>
      <c r="G17" s="31" t="s">
        <v>16</v>
      </c>
      <c r="H17" s="37" t="s">
        <v>13</v>
      </c>
      <c r="I17" s="12">
        <v>43910</v>
      </c>
      <c r="J17" s="13">
        <v>2135050</v>
      </c>
    </row>
    <row r="18" spans="1:10" ht="48.75" x14ac:dyDescent="0.25">
      <c r="A18" s="9">
        <v>14</v>
      </c>
      <c r="B18" s="10" t="s">
        <v>40</v>
      </c>
      <c r="C18" s="26" t="s">
        <v>62</v>
      </c>
      <c r="D18" s="26" t="s">
        <v>63</v>
      </c>
      <c r="E18" s="10" t="s">
        <v>14</v>
      </c>
      <c r="F18" s="32" t="s">
        <v>64</v>
      </c>
      <c r="G18" s="32" t="s">
        <v>65</v>
      </c>
      <c r="H18" s="37" t="s">
        <v>13</v>
      </c>
      <c r="I18" s="10" t="s">
        <v>66</v>
      </c>
      <c r="J18" s="13">
        <v>813462</v>
      </c>
    </row>
    <row r="19" spans="1:10" s="15" customFormat="1" ht="36.75" x14ac:dyDescent="0.25">
      <c r="A19" s="9">
        <v>15</v>
      </c>
      <c r="B19" s="10" t="s">
        <v>40</v>
      </c>
      <c r="C19" s="26" t="s">
        <v>26</v>
      </c>
      <c r="D19" s="26" t="s">
        <v>27</v>
      </c>
      <c r="E19" s="11" t="s">
        <v>14</v>
      </c>
      <c r="F19" s="34" t="s">
        <v>28</v>
      </c>
      <c r="G19" s="34" t="s">
        <v>29</v>
      </c>
      <c r="H19" s="37" t="s">
        <v>13</v>
      </c>
      <c r="I19" s="12">
        <v>43910</v>
      </c>
      <c r="J19" s="13">
        <v>75000</v>
      </c>
    </row>
    <row r="20" spans="1:10" s="15" customFormat="1" ht="36.75" customHeight="1" x14ac:dyDescent="0.25">
      <c r="A20" s="9">
        <v>16</v>
      </c>
      <c r="B20" s="10" t="s">
        <v>40</v>
      </c>
      <c r="C20" s="26" t="s">
        <v>81</v>
      </c>
      <c r="D20" s="26" t="s">
        <v>82</v>
      </c>
      <c r="E20" s="11" t="s">
        <v>14</v>
      </c>
      <c r="F20" s="39" t="s">
        <v>87</v>
      </c>
      <c r="G20" s="31" t="s">
        <v>83</v>
      </c>
      <c r="H20" s="37" t="s">
        <v>13</v>
      </c>
      <c r="I20" s="10" t="s">
        <v>67</v>
      </c>
      <c r="J20" s="13">
        <v>9043975</v>
      </c>
    </row>
    <row r="21" spans="1:10" ht="24.75" x14ac:dyDescent="0.25">
      <c r="A21" s="9">
        <v>17</v>
      </c>
      <c r="B21" s="10" t="s">
        <v>40</v>
      </c>
      <c r="C21" s="26" t="s">
        <v>68</v>
      </c>
      <c r="D21" s="28" t="s">
        <v>69</v>
      </c>
      <c r="E21" s="10" t="s">
        <v>14</v>
      </c>
      <c r="F21" s="35" t="s">
        <v>70</v>
      </c>
      <c r="G21" s="31" t="s">
        <v>79</v>
      </c>
      <c r="H21" s="37" t="s">
        <v>13</v>
      </c>
      <c r="I21" s="10" t="s">
        <v>67</v>
      </c>
      <c r="J21" s="13">
        <v>200000</v>
      </c>
    </row>
    <row r="22" spans="1:10" ht="24.75" x14ac:dyDescent="0.25">
      <c r="A22" s="9">
        <v>18</v>
      </c>
      <c r="B22" s="10" t="s">
        <v>40</v>
      </c>
      <c r="C22" s="26" t="s">
        <v>71</v>
      </c>
      <c r="D22" s="26" t="s">
        <v>72</v>
      </c>
      <c r="E22" s="10" t="s">
        <v>14</v>
      </c>
      <c r="F22" s="36" t="s">
        <v>78</v>
      </c>
      <c r="G22" s="31" t="s">
        <v>80</v>
      </c>
      <c r="H22" s="37" t="s">
        <v>13</v>
      </c>
      <c r="I22" s="10" t="s">
        <v>73</v>
      </c>
      <c r="J22" s="13">
        <v>2500000</v>
      </c>
    </row>
    <row r="23" spans="1:10" x14ac:dyDescent="0.25">
      <c r="A23" s="16"/>
      <c r="B23" s="22" t="s">
        <v>2</v>
      </c>
      <c r="C23" s="23"/>
      <c r="D23" s="23"/>
      <c r="E23" s="23"/>
      <c r="F23" s="23"/>
      <c r="G23" s="23"/>
      <c r="H23" s="23"/>
      <c r="I23" s="24"/>
      <c r="J23" s="17">
        <f>SUM(J5:J22)</f>
        <v>40844023.670000002</v>
      </c>
    </row>
    <row r="24" spans="1:10" x14ac:dyDescent="0.25">
      <c r="B24" s="1"/>
    </row>
    <row r="25" spans="1:10" x14ac:dyDescent="0.25">
      <c r="B25" s="1"/>
    </row>
    <row r="26" spans="1:10" x14ac:dyDescent="0.25">
      <c r="B26" s="1"/>
    </row>
    <row r="27" spans="1:10" x14ac:dyDescent="0.25">
      <c r="B27" s="1"/>
    </row>
    <row r="28" spans="1:10" x14ac:dyDescent="0.25">
      <c r="B28" s="1"/>
    </row>
    <row r="29" spans="1:10" x14ac:dyDescent="0.25">
      <c r="B29" s="1"/>
    </row>
  </sheetData>
  <sortState ref="B6:J20">
    <sortCondition ref="I6:I20"/>
  </sortState>
  <mergeCells count="4">
    <mergeCell ref="A3:C3"/>
    <mergeCell ref="B23:I23"/>
    <mergeCell ref="A1:J1"/>
    <mergeCell ref="A2:J2"/>
  </mergeCells>
  <hyperlinks>
    <hyperlink ref="F12" r:id="rId1"/>
    <hyperlink ref="G12" r:id="rId2"/>
    <hyperlink ref="F5" r:id="rId3"/>
    <hyperlink ref="G5" r:id="rId4"/>
    <hyperlink ref="F8" r:id="rId5"/>
    <hyperlink ref="G8" r:id="rId6"/>
    <hyperlink ref="G9" r:id="rId7"/>
    <hyperlink ref="F9" r:id="rId8"/>
    <hyperlink ref="F13" r:id="rId9"/>
    <hyperlink ref="G13" r:id="rId10"/>
    <hyperlink ref="G15" r:id="rId11"/>
    <hyperlink ref="F15" r:id="rId12"/>
    <hyperlink ref="G14" r:id="rId13"/>
    <hyperlink ref="F14" r:id="rId14"/>
    <hyperlink ref="F16" r:id="rId15"/>
    <hyperlink ref="G16" r:id="rId16"/>
    <hyperlink ref="F17" r:id="rId17"/>
    <hyperlink ref="G17" r:id="rId18"/>
    <hyperlink ref="G18" r:id="rId19"/>
    <hyperlink ref="F18" r:id="rId20"/>
    <hyperlink ref="G19" r:id="rId21"/>
    <hyperlink ref="F19" r:id="rId22"/>
    <hyperlink ref="F21" r:id="rId23"/>
    <hyperlink ref="F7" r:id="rId24"/>
    <hyperlink ref="G7" r:id="rId25"/>
    <hyperlink ref="F6" r:id="rId26"/>
    <hyperlink ref="G6" r:id="rId27" display="https://vfrsi.vattikutifoundation.com/vattikuti-foundation"/>
    <hyperlink ref="F10" r:id="rId28"/>
    <hyperlink ref="G10" r:id="rId29"/>
    <hyperlink ref="F11" r:id="rId30"/>
    <hyperlink ref="G11" r:id="rId31"/>
    <hyperlink ref="G21" r:id="rId32"/>
    <hyperlink ref="G20" r:id="rId33"/>
    <hyperlink ref="F20" r:id="rId34"/>
  </hyperlinks>
  <pageMargins left="0.28000000000000003" right="0.14000000000000001" top="0.75" bottom="0.75" header="0.3" footer="0.3"/>
  <pageSetup scale="60" orientation="landscape"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JAN-20 TO MAR-20</vt:lpstr>
    </vt:vector>
  </TitlesOfParts>
  <Company>baif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komal</dc:creator>
  <cp:lastModifiedBy>SAI</cp:lastModifiedBy>
  <cp:lastPrinted>2020-07-31T05:33:39Z</cp:lastPrinted>
  <dcterms:created xsi:type="dcterms:W3CDTF">2016-05-21T04:50:17Z</dcterms:created>
  <dcterms:modified xsi:type="dcterms:W3CDTF">2020-07-31T05:55:50Z</dcterms:modified>
</cp:coreProperties>
</file>