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0490" windowHeight="7635"/>
  </bookViews>
  <sheets>
    <sheet name="APR20 TO JUNE20" sheetId="1" r:id="rId1"/>
  </sheets>
  <definedNames>
    <definedName name="_xlnm._FilterDatabase" localSheetId="0" hidden="1">'APR20 TO JUNE20'!$A$4:$J$31</definedName>
  </definedNames>
  <calcPr calcId="162913"/>
</workbook>
</file>

<file path=xl/calcChain.xml><?xml version="1.0" encoding="utf-8"?>
<calcChain xmlns="http://schemas.openxmlformats.org/spreadsheetml/2006/main">
  <c r="J25" i="1" l="1"/>
</calcChain>
</file>

<file path=xl/sharedStrings.xml><?xml version="1.0" encoding="utf-8"?>
<sst xmlns="http://schemas.openxmlformats.org/spreadsheetml/2006/main" count="164" uniqueCount="77">
  <si>
    <t>BAIF Foreign Contribution Division</t>
  </si>
  <si>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</si>
  <si>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</si>
  <si>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</si>
  <si>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</si>
  <si>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</si>
  <si>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</si>
  <si>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</si>
  <si>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</si>
  <si>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</si>
  <si>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</si>
  <si>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</si>
  <si>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</si>
  <si>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</si>
  <si>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</si>
  <si>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Cairn Foundation</t>
  </si>
  <si>
    <t>www.cairnindia.com</t>
  </si>
  <si>
    <t>Cairn India Limited, DLF Atria, Phase2, Jacandra Marg, DLF City, Gurgaon+122002, Haryana, India, Ph. No. +91-124-459-3468</t>
  </si>
  <si>
    <t>Debbie.shsw@cairnindia.com</t>
  </si>
  <si>
    <t>Borlug Institute for South Asia</t>
  </si>
  <si>
    <t>CIMMYT-INDIA, CH Block, NASC Complex, DPS Marg, PUSA Campus, New Delhi-110012, India Tel No. +91 (11) 25842940.</t>
  </si>
  <si>
    <t>a.khatri-chhetri@cgiar.org</t>
  </si>
  <si>
    <t>www.cgiar.org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</si>
  <si>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</si>
  <si>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</si>
  <si>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</si>
  <si>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Nunhems India Private Limited</t>
  </si>
  <si>
    <t>Corporate Office:Bilaspur Patudi Roa, Opposite Brahma Kumari Ashram, Village Bhorakalan, Gurgaon-122413, Haryana</t>
  </si>
  <si>
    <t>john.willems@bayer.com</t>
  </si>
  <si>
    <t>www.nunhems.com</t>
  </si>
  <si>
    <t>www.cottonconnect.org</t>
  </si>
  <si>
    <t>Social</t>
  </si>
  <si>
    <t>1000 Town Center, Suite 700, Southfield, MI48075, USA Direct:(248) 281-2513</t>
  </si>
  <si>
    <t>Hindustan Unilever Limited</t>
  </si>
  <si>
    <t>Uniliver House, B D Sawant Marg,Chakala,Andheri(East),Mumbai 400099</t>
  </si>
  <si>
    <t>priyanka.rajgadkar@unilever.com</t>
  </si>
  <si>
    <t>www.hul.co.in</t>
  </si>
  <si>
    <t>The Hans Foundation</t>
  </si>
  <si>
    <t>Dr. G.V. Rao Executive Director, The Hans Foundation, C-301, 302,&amp; 303, 3rd Floor, Ansal Plaza, Hudco Place, Andrews Ganj, New Delhi-110049</t>
  </si>
  <si>
    <t>seema@thfmail.com</t>
  </si>
  <si>
    <t>www.thehansfoundation.org</t>
  </si>
  <si>
    <t>joneri@vattikutifoundation.com</t>
  </si>
  <si>
    <t>vfrsi.vattikutifoundation.com</t>
  </si>
  <si>
    <t>Vattikuti India Relief Foundation</t>
  </si>
  <si>
    <t>Type of Donor</t>
  </si>
  <si>
    <t>UCT 0407, P.O. Box 17100, 3500 HG Utrecht The Netherlands</t>
  </si>
  <si>
    <t>03-Apr-20</t>
  </si>
  <si>
    <t>SUPRAJA FOUNDATION LIMITED</t>
  </si>
  <si>
    <t>Mr. Jaymin Trivadi, Supraja Foundation Limited, 817 Star House, 3 Salisbury Road, Tsimshatsui, Kowloon, Hang Kong. Tel: (852) 27307767</t>
  </si>
  <si>
    <t>Hong Kong</t>
  </si>
  <si>
    <t>supraja-foundation@capricorn-hk.com/mailto:jaymin@capricorn-hk.com</t>
  </si>
  <si>
    <t>17-Apr-20</t>
  </si>
  <si>
    <t>Cornel University (TCI)</t>
  </si>
  <si>
    <t>Ms. Megan Witwer, Dyson School, Tci, 301 Warren Hall, Cornell University, Ithaca, NY 14853, Ph. No. 607-255-4416</t>
  </si>
  <si>
    <t>mlw266@cornell.edu</t>
  </si>
  <si>
    <t>www.cornell.edu</t>
  </si>
  <si>
    <t>30-Apr-20</t>
  </si>
  <si>
    <t>08-May-20</t>
  </si>
  <si>
    <t>19-May-20</t>
  </si>
  <si>
    <t>Charities Aid Foundation India</t>
  </si>
  <si>
    <t>CAF India Plot No. 2, First Floor, OFC Pocket, Sector-C, Nelson Mandela Marg, Vasant Kunj, New Delhi-110070 Tel: 91 11 26134192-99</t>
  </si>
  <si>
    <t>contact@cafindia.org</t>
  </si>
  <si>
    <t>www.cafindia.org</t>
  </si>
  <si>
    <t>Heidelberg Cement India Ltd.</t>
  </si>
  <si>
    <t>Heidelberg Cement India Ltd., Mycme Cement, Post-Narsingarh, Damoh M.P. DAMOH Madhya Pradesh India</t>
  </si>
  <si>
    <t>chhattrapalsingh.rathod@heidelbergcement.in</t>
  </si>
  <si>
    <t>www.mycemco.com</t>
  </si>
  <si>
    <t xml:space="preserve"> Rabo Foundation</t>
  </si>
  <si>
    <t>Rishabh.Sood@rabobank.com</t>
  </si>
  <si>
    <t>24-Apr-20</t>
  </si>
  <si>
    <t>23-May-20</t>
  </si>
  <si>
    <t>8-Jun-20</t>
  </si>
  <si>
    <t>17-Jun-20</t>
  </si>
  <si>
    <t>Period: APRIL 2020 TO JUNE 2020</t>
  </si>
  <si>
    <t>United State of America</t>
  </si>
  <si>
    <t>www.supraja-foundation@capricorn-hk.com</t>
  </si>
  <si>
    <t>www.rabobank.com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</si>
</sst>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 * #,##0.00_ ;_ * \-#,##0.00_ ;_ * &quot;-&quot;??_ ;_ @_ "/>
    <numFmt numFmtId="165" formatCode="[$-409]d\-mmm\-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8">
    <xf numFmtId="0" fontId="0" fillId="0" borderId="0" xfId="0"/>
    <xf numFmtId="49" fontId="10" fillId="0" borderId="0" xfId="0" applyNumberFormat="1" applyFont="1" applyFill="1" applyBorder="1" applyAlignment="1">
      <alignment vertical="top"/>
    </xf>
    <xf numFmtId="0" fontId="4" fillId="0" borderId="0" xfId="0" applyFont="1" applyFill="1"/>
    <xf numFmtId="49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7" fillId="0" borderId="1" xfId="0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/>
    <xf numFmtId="49" fontId="11" fillId="0" borderId="1" xfId="0" applyNumberFormat="1" applyFont="1" applyBorder="1" applyAlignment="1"/>
    <xf numFmtId="49" fontId="11" fillId="0" borderId="1" xfId="0" applyNumberFormat="1" applyFont="1" applyBorder="1" applyAlignment="1">
      <alignment wrapText="1"/>
    </xf>
    <xf numFmtId="43" fontId="11" fillId="0" borderId="1" xfId="1" applyFont="1" applyBorder="1" applyAlignment="1"/>
    <xf numFmtId="49" fontId="7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wrapText="1"/>
    </xf>
    <xf numFmtId="43" fontId="7" fillId="0" borderId="1" xfId="1" applyFont="1" applyFill="1" applyBorder="1" applyAlignment="1"/>
    <xf numFmtId="49" fontId="8" fillId="0" borderId="1" xfId="2" applyNumberFormat="1" applyFont="1" applyFill="1" applyBorder="1" applyAlignment="1" applyProtection="1"/>
    <xf numFmtId="49" fontId="11" fillId="0" borderId="1" xfId="0" applyNumberFormat="1" applyFont="1" applyFill="1" applyBorder="1" applyAlignment="1"/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49" fontId="8" fillId="2" borderId="1" xfId="2" applyNumberFormat="1" applyFont="1" applyFill="1" applyBorder="1" applyAlignment="1" applyProtection="1"/>
    <xf numFmtId="43" fontId="7" fillId="0" borderId="1" xfId="1" applyFont="1" applyBorder="1" applyAlignment="1"/>
    <xf numFmtId="43" fontId="4" fillId="0" borderId="0" xfId="0" applyNumberFormat="1" applyFont="1" applyFill="1"/>
    <xf numFmtId="0" fontId="11" fillId="0" borderId="1" xfId="0" applyNumberFormat="1" applyFont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49" fontId="11" fillId="0" borderId="1" xfId="0" quotePrefix="1" applyNumberFormat="1" applyFont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wrapText="1"/>
    </xf>
    <xf numFmtId="0" fontId="8" fillId="0" borderId="1" xfId="2" applyFont="1" applyBorder="1" applyAlignment="1" applyProtection="1"/>
    <xf numFmtId="0" fontId="8" fillId="0" borderId="1" xfId="2" applyFont="1" applyFill="1" applyBorder="1" applyAlignment="1" applyProtection="1"/>
    <xf numFmtId="0" fontId="8" fillId="0" borderId="1" xfId="2" applyFont="1" applyBorder="1" applyAlignment="1" applyProtection="1">
      <alignment wrapText="1"/>
    </xf>
    <xf numFmtId="0" fontId="8" fillId="0" borderId="1" xfId="2" applyFont="1" applyBorder="1" applyAlignment="1" applyProtection="1">
      <alignment vertical="top" wrapText="1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rnell.edu/" TargetMode="External"/><Relationship Id="rId18" Type="http://schemas.openxmlformats.org/officeDocument/2006/relationships/hyperlink" Target="mailto:hardeep.desai@cottonconnect.org" TargetMode="External"/><Relationship Id="rId26" Type="http://schemas.openxmlformats.org/officeDocument/2006/relationships/hyperlink" Target="mailto:joneri@vattikutifoundation.com" TargetMode="External"/><Relationship Id="rId39" Type="http://schemas.openxmlformats.org/officeDocument/2006/relationships/hyperlink" Target="http://www.rabobank.com/" TargetMode="External"/><Relationship Id="rId21" Type="http://schemas.openxmlformats.org/officeDocument/2006/relationships/hyperlink" Target="http://www.cottonconnect.org/" TargetMode="External"/><Relationship Id="rId34" Type="http://schemas.openxmlformats.org/officeDocument/2006/relationships/hyperlink" Target="mailto:chhattrapalsingh.rathod@heidelbergcement.in" TargetMode="External"/><Relationship Id="rId7" Type="http://schemas.openxmlformats.org/officeDocument/2006/relationships/hyperlink" Target="mailto:hardeep.desai@cottonconnect.org" TargetMode="External"/><Relationship Id="rId2" Type="http://schemas.openxmlformats.org/officeDocument/2006/relationships/hyperlink" Target="http://www.cottonconnect.org/" TargetMode="External"/><Relationship Id="rId16" Type="http://schemas.openxmlformats.org/officeDocument/2006/relationships/hyperlink" Target="http://www.thehansfoundation.org/" TargetMode="External"/><Relationship Id="rId20" Type="http://schemas.openxmlformats.org/officeDocument/2006/relationships/hyperlink" Target="mailto:hardeep.desai@cottonconnect.org" TargetMode="External"/><Relationship Id="rId29" Type="http://schemas.openxmlformats.org/officeDocument/2006/relationships/hyperlink" Target="http://www.cairnindia.com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hardeep.desai@cottonconnect.org" TargetMode="External"/><Relationship Id="rId6" Type="http://schemas.openxmlformats.org/officeDocument/2006/relationships/hyperlink" Target="https://vfrsi.vattikutifoundation.com/vattikuti-foundation" TargetMode="External"/><Relationship Id="rId11" Type="http://schemas.openxmlformats.org/officeDocument/2006/relationships/hyperlink" Target="mailto:supraja-foundation@capricorn-hk.com/mailto:jaymin@capricorn-hk.com" TargetMode="External"/><Relationship Id="rId24" Type="http://schemas.openxmlformats.org/officeDocument/2006/relationships/hyperlink" Target="http://www.hul.co.in/" TargetMode="External"/><Relationship Id="rId32" Type="http://schemas.openxmlformats.org/officeDocument/2006/relationships/hyperlink" Target="mailto:chhattrapalsingh.rathod@heidelbergcement.in" TargetMode="External"/><Relationship Id="rId37" Type="http://schemas.openxmlformats.org/officeDocument/2006/relationships/hyperlink" Target="mailto:priyanka.rajgadkar@unilever.com" TargetMode="External"/><Relationship Id="rId40" Type="http://schemas.openxmlformats.org/officeDocument/2006/relationships/hyperlink" Target="http://www.supraja-foundation@capricorn-hk.com" TargetMode="External"/><Relationship Id="rId5" Type="http://schemas.openxmlformats.org/officeDocument/2006/relationships/hyperlink" Target="mailto:joneri@vattikutifoundation.com" TargetMode="External"/><Relationship Id="rId15" Type="http://schemas.openxmlformats.org/officeDocument/2006/relationships/hyperlink" Target="https://vfrsi.vattikutifoundation.com/vattikuti-foundation" TargetMode="External"/><Relationship Id="rId23" Type="http://schemas.openxmlformats.org/officeDocument/2006/relationships/hyperlink" Target="mailto:seema@thfmail.com" TargetMode="External"/><Relationship Id="rId28" Type="http://schemas.openxmlformats.org/officeDocument/2006/relationships/hyperlink" Target="mailto:Debbie.shsw@cairnindia.com" TargetMode="External"/><Relationship Id="rId36" Type="http://schemas.openxmlformats.org/officeDocument/2006/relationships/hyperlink" Target="http://www.hul.co.in/" TargetMode="External"/><Relationship Id="rId10" Type="http://schemas.openxmlformats.org/officeDocument/2006/relationships/hyperlink" Target="mailto:john.willems@bayer.com" TargetMode="External"/><Relationship Id="rId19" Type="http://schemas.openxmlformats.org/officeDocument/2006/relationships/hyperlink" Target="http://www.cottonconnect.org/" TargetMode="External"/><Relationship Id="rId31" Type="http://schemas.openxmlformats.org/officeDocument/2006/relationships/hyperlink" Target="http://www.cafindia.org/" TargetMode="External"/><Relationship Id="rId4" Type="http://schemas.openxmlformats.org/officeDocument/2006/relationships/hyperlink" Target="http://www.cgiar.org/" TargetMode="External"/><Relationship Id="rId9" Type="http://schemas.openxmlformats.org/officeDocument/2006/relationships/hyperlink" Target="http://www.nunhems.com/" TargetMode="External"/><Relationship Id="rId14" Type="http://schemas.openxmlformats.org/officeDocument/2006/relationships/hyperlink" Target="mailto:joneri@vattikutifoundation.com" TargetMode="External"/><Relationship Id="rId22" Type="http://schemas.openxmlformats.org/officeDocument/2006/relationships/hyperlink" Target="http://www.thehansfoundation.org/" TargetMode="External"/><Relationship Id="rId27" Type="http://schemas.openxmlformats.org/officeDocument/2006/relationships/hyperlink" Target="https://vfrsi.vattikutifoundation.com/vattikuti-foundation" TargetMode="External"/><Relationship Id="rId30" Type="http://schemas.openxmlformats.org/officeDocument/2006/relationships/hyperlink" Target="mailto:contact@cafindia.org" TargetMode="External"/><Relationship Id="rId35" Type="http://schemas.openxmlformats.org/officeDocument/2006/relationships/hyperlink" Target="http://www.mycemco.com/" TargetMode="External"/><Relationship Id="rId8" Type="http://schemas.openxmlformats.org/officeDocument/2006/relationships/hyperlink" Target="http://www.cottonconnect.org/" TargetMode="External"/><Relationship Id="rId3" Type="http://schemas.openxmlformats.org/officeDocument/2006/relationships/hyperlink" Target="mailto:a.khatri-chhetri@cgiar.org" TargetMode="External"/><Relationship Id="rId12" Type="http://schemas.openxmlformats.org/officeDocument/2006/relationships/hyperlink" Target="mailto:mlw266@cornell.edu" TargetMode="External"/><Relationship Id="rId17" Type="http://schemas.openxmlformats.org/officeDocument/2006/relationships/hyperlink" Target="mailto:seema@thfmail.com" TargetMode="External"/><Relationship Id="rId25" Type="http://schemas.openxmlformats.org/officeDocument/2006/relationships/hyperlink" Target="mailto:priyanka.rajgadkar@unilever.com" TargetMode="External"/><Relationship Id="rId33" Type="http://schemas.openxmlformats.org/officeDocument/2006/relationships/hyperlink" Target="http://www.mycemco.com/" TargetMode="External"/><Relationship Id="rId38" Type="http://schemas.openxmlformats.org/officeDocument/2006/relationships/hyperlink" Target="mailto:Rishabh.Sood@raboban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C1" workbookViewId="0">
      <selection activeCell="I27" sqref="I27"/>
    </sheetView>
  </sheetViews>
  <sheetFormatPr defaultRowHeight="15" x14ac:dyDescent="0.25"/>
  <cols>
    <col min="1" max="1" width="6.42578125" style="6" customWidth="1"/>
    <col min="2" max="2" width="11.28515625" style="2" customWidth="1"/>
    <col min="3" max="3" width="30.28515625" style="17" customWidth="1"/>
    <col min="4" max="4" width="46.140625" style="12" customWidth="1"/>
    <col min="5" max="5" width="10.5703125" style="2" customWidth="1"/>
    <col min="6" max="6" width="32.42578125" style="13" bestFit="1" customWidth="1"/>
    <col min="7" max="7" width="27.42578125" style="12" customWidth="1"/>
    <col min="8" max="8" width="14.42578125" style="13" customWidth="1"/>
    <col min="9" max="9" width="9.28515625" style="6" bestFit="1" customWidth="1"/>
    <col min="10" max="10" width="14.85546875" style="2" bestFit="1" customWidth="1"/>
    <col min="11" max="16384" width="9.140625" style="2"/>
  </cols>
  <sheetData>
    <row r="1" spans="1:10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.75" x14ac:dyDescent="0.25">
      <c r="A2" s="42" t="s">
        <v>8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s="6" customFormat="1" ht="15.75" x14ac:dyDescent="0.25">
      <c r="A3" s="42" t="s">
        <v>73</v>
      </c>
      <c r="B3" s="42"/>
      <c r="C3" s="42"/>
      <c r="D3" s="15"/>
      <c r="E3" s="3"/>
      <c r="F3" s="16"/>
      <c r="G3" s="15"/>
      <c r="H3" s="16"/>
      <c r="I3" s="4"/>
      <c r="J3" s="5" t="s">
        <v>7</v>
      </c>
    </row>
    <row r="4" spans="1:10" s="14" customFormat="1" ht="39" customHeight="1" x14ac:dyDescent="0.25">
      <c r="A4" s="7" t="s">
        <v>3</v>
      </c>
      <c r="B4" s="7" t="s">
        <v>5</v>
      </c>
      <c r="C4" s="8" t="s">
        <v>4</v>
      </c>
      <c r="D4" s="7" t="s">
        <v>9</v>
      </c>
      <c r="E4" s="8" t="s">
        <v>10</v>
      </c>
      <c r="F4" s="7" t="s">
        <v>11</v>
      </c>
      <c r="G4" s="7" t="s">
        <v>12</v>
      </c>
      <c r="H4" s="8" t="s">
        <v>44</v>
      </c>
      <c r="I4" s="7" t="s">
        <v>1</v>
      </c>
      <c r="J4" s="7" t="s">
        <v>6</v>
      </c>
    </row>
    <row r="5" spans="1:10" customFormat="1" ht="24.75" x14ac:dyDescent="0.25">
      <c r="A5" s="34">
        <v>1</v>
      </c>
      <c r="B5" s="21" t="s">
        <v>31</v>
      </c>
      <c r="C5" s="21" t="s">
        <v>67</v>
      </c>
      <c r="D5" s="22" t="s">
        <v>45</v>
      </c>
      <c r="E5" s="21" t="s">
        <v>14</v>
      </c>
      <c r="F5" s="44" t="s">
        <v>68</v>
      </c>
      <c r="G5" s="44" t="s">
        <v>76</v>
      </c>
      <c r="H5" s="21" t="s">
        <v>13</v>
      </c>
      <c r="I5" s="37" t="s">
        <v>46</v>
      </c>
      <c r="J5" s="23">
        <v>1208174</v>
      </c>
    </row>
    <row r="6" spans="1:10" s="9" customFormat="1" ht="36.75" x14ac:dyDescent="0.25">
      <c r="A6" s="35">
        <v>2</v>
      </c>
      <c r="B6" s="24" t="s">
        <v>31</v>
      </c>
      <c r="C6" s="25" t="s">
        <v>23</v>
      </c>
      <c r="D6" s="25" t="s">
        <v>24</v>
      </c>
      <c r="E6" s="24" t="s">
        <v>14</v>
      </c>
      <c r="F6" s="45" t="s">
        <v>25</v>
      </c>
      <c r="G6" s="45" t="s">
        <v>30</v>
      </c>
      <c r="H6" s="24" t="s">
        <v>13</v>
      </c>
      <c r="I6" s="38">
        <v>43937</v>
      </c>
      <c r="J6" s="26">
        <v>31500</v>
      </c>
    </row>
    <row r="7" spans="1:10" s="9" customFormat="1" ht="36.75" x14ac:dyDescent="0.25">
      <c r="A7" s="35">
        <v>3</v>
      </c>
      <c r="B7" s="24" t="s">
        <v>31</v>
      </c>
      <c r="C7" s="25" t="s">
        <v>26</v>
      </c>
      <c r="D7" s="25" t="s">
        <v>27</v>
      </c>
      <c r="E7" s="25" t="s">
        <v>14</v>
      </c>
      <c r="F7" s="27" t="s">
        <v>28</v>
      </c>
      <c r="G7" s="27" t="s">
        <v>29</v>
      </c>
      <c r="H7" s="24" t="s">
        <v>13</v>
      </c>
      <c r="I7" s="38">
        <v>43937</v>
      </c>
      <c r="J7" s="26">
        <v>768646</v>
      </c>
    </row>
    <row r="8" spans="1:10" customFormat="1" ht="45" x14ac:dyDescent="0.25">
      <c r="A8" s="34">
        <v>4</v>
      </c>
      <c r="B8" s="28" t="s">
        <v>31</v>
      </c>
      <c r="C8" s="21" t="s">
        <v>47</v>
      </c>
      <c r="D8" s="22" t="s">
        <v>48</v>
      </c>
      <c r="E8" s="21" t="s">
        <v>49</v>
      </c>
      <c r="F8" s="46" t="s">
        <v>50</v>
      </c>
      <c r="G8" s="47" t="s">
        <v>75</v>
      </c>
      <c r="H8" s="21" t="s">
        <v>13</v>
      </c>
      <c r="I8" s="39" t="s">
        <v>51</v>
      </c>
      <c r="J8" s="23">
        <v>4043000</v>
      </c>
    </row>
    <row r="9" spans="1:10" s="18" customFormat="1" ht="36.75" x14ac:dyDescent="0.25">
      <c r="A9" s="36">
        <v>5</v>
      </c>
      <c r="B9" s="29" t="s">
        <v>31</v>
      </c>
      <c r="C9" s="29" t="s">
        <v>52</v>
      </c>
      <c r="D9" s="30" t="s">
        <v>53</v>
      </c>
      <c r="E9" s="30" t="s">
        <v>74</v>
      </c>
      <c r="F9" s="44" t="s">
        <v>54</v>
      </c>
      <c r="G9" s="31" t="s">
        <v>55</v>
      </c>
      <c r="H9" s="29" t="s">
        <v>13</v>
      </c>
      <c r="I9" s="40">
        <v>43941</v>
      </c>
      <c r="J9" s="32">
        <v>2988572</v>
      </c>
    </row>
    <row r="10" spans="1:10" ht="24.75" x14ac:dyDescent="0.25">
      <c r="A10" s="35">
        <v>6</v>
      </c>
      <c r="B10" s="24" t="s">
        <v>31</v>
      </c>
      <c r="C10" s="25" t="s">
        <v>43</v>
      </c>
      <c r="D10" s="25" t="s">
        <v>32</v>
      </c>
      <c r="E10" s="30" t="s">
        <v>74</v>
      </c>
      <c r="F10" s="45" t="s">
        <v>41</v>
      </c>
      <c r="G10" s="45" t="s">
        <v>42</v>
      </c>
      <c r="H10" s="24" t="s">
        <v>13</v>
      </c>
      <c r="I10" s="41" t="s">
        <v>56</v>
      </c>
      <c r="J10" s="26">
        <v>883437</v>
      </c>
    </row>
    <row r="11" spans="1:10" ht="36.75" x14ac:dyDescent="0.25">
      <c r="A11" s="35">
        <v>7</v>
      </c>
      <c r="B11" s="24" t="s">
        <v>31</v>
      </c>
      <c r="C11" s="25" t="s">
        <v>37</v>
      </c>
      <c r="D11" s="25" t="s">
        <v>38</v>
      </c>
      <c r="E11" s="24" t="s">
        <v>14</v>
      </c>
      <c r="F11" s="45" t="s">
        <v>39</v>
      </c>
      <c r="G11" s="45" t="s">
        <v>40</v>
      </c>
      <c r="H11" s="24" t="s">
        <v>13</v>
      </c>
      <c r="I11" s="41" t="s">
        <v>69</v>
      </c>
      <c r="J11" s="26">
        <v>2016000</v>
      </c>
    </row>
    <row r="12" spans="1:10" s="9" customFormat="1" ht="36.75" x14ac:dyDescent="0.25">
      <c r="A12" s="35">
        <v>8</v>
      </c>
      <c r="B12" s="24" t="s">
        <v>31</v>
      </c>
      <c r="C12" s="25" t="s">
        <v>23</v>
      </c>
      <c r="D12" s="25" t="s">
        <v>24</v>
      </c>
      <c r="E12" s="24" t="s">
        <v>14</v>
      </c>
      <c r="F12" s="45" t="s">
        <v>25</v>
      </c>
      <c r="G12" s="45" t="s">
        <v>30</v>
      </c>
      <c r="H12" s="24" t="s">
        <v>13</v>
      </c>
      <c r="I12" s="38">
        <v>43951</v>
      </c>
      <c r="J12" s="26">
        <v>245980</v>
      </c>
    </row>
    <row r="13" spans="1:10" s="9" customFormat="1" ht="36.75" x14ac:dyDescent="0.25">
      <c r="A13" s="35">
        <v>9</v>
      </c>
      <c r="B13" s="24" t="s">
        <v>31</v>
      </c>
      <c r="C13" s="25" t="s">
        <v>23</v>
      </c>
      <c r="D13" s="25" t="s">
        <v>24</v>
      </c>
      <c r="E13" s="24" t="s">
        <v>14</v>
      </c>
      <c r="F13" s="45" t="s">
        <v>25</v>
      </c>
      <c r="G13" s="45" t="s">
        <v>30</v>
      </c>
      <c r="H13" s="24" t="s">
        <v>13</v>
      </c>
      <c r="I13" s="38">
        <v>43957</v>
      </c>
      <c r="J13" s="26">
        <v>1095143</v>
      </c>
    </row>
    <row r="14" spans="1:10" ht="36.75" x14ac:dyDescent="0.25">
      <c r="A14" s="35">
        <v>10</v>
      </c>
      <c r="B14" s="24" t="s">
        <v>31</v>
      </c>
      <c r="C14" s="25" t="s">
        <v>19</v>
      </c>
      <c r="D14" s="25" t="s">
        <v>20</v>
      </c>
      <c r="E14" s="24" t="s">
        <v>14</v>
      </c>
      <c r="F14" s="45" t="s">
        <v>21</v>
      </c>
      <c r="G14" s="27" t="s">
        <v>22</v>
      </c>
      <c r="H14" s="24" t="s">
        <v>13</v>
      </c>
      <c r="I14" s="38">
        <v>43957</v>
      </c>
      <c r="J14" s="26">
        <v>2816813</v>
      </c>
    </row>
    <row r="15" spans="1:10" ht="36.75" x14ac:dyDescent="0.25">
      <c r="A15" s="35">
        <v>11</v>
      </c>
      <c r="B15" s="24" t="s">
        <v>31</v>
      </c>
      <c r="C15" s="25" t="s">
        <v>37</v>
      </c>
      <c r="D15" s="25" t="s">
        <v>38</v>
      </c>
      <c r="E15" s="24" t="s">
        <v>14</v>
      </c>
      <c r="F15" s="45" t="s">
        <v>39</v>
      </c>
      <c r="G15" s="45" t="s">
        <v>40</v>
      </c>
      <c r="H15" s="24" t="s">
        <v>13</v>
      </c>
      <c r="I15" s="41" t="s">
        <v>57</v>
      </c>
      <c r="J15" s="26">
        <v>569125</v>
      </c>
    </row>
    <row r="16" spans="1:10" s="19" customFormat="1" ht="24.75" x14ac:dyDescent="0.25">
      <c r="A16" s="34">
        <v>12</v>
      </c>
      <c r="B16" s="28" t="s">
        <v>31</v>
      </c>
      <c r="C16" s="21" t="s">
        <v>33</v>
      </c>
      <c r="D16" s="22" t="s">
        <v>34</v>
      </c>
      <c r="E16" s="22" t="s">
        <v>14</v>
      </c>
      <c r="F16" s="44" t="s">
        <v>35</v>
      </c>
      <c r="G16" s="44" t="s">
        <v>36</v>
      </c>
      <c r="H16" s="21" t="s">
        <v>13</v>
      </c>
      <c r="I16" s="39" t="s">
        <v>58</v>
      </c>
      <c r="J16" s="23">
        <v>7972514</v>
      </c>
    </row>
    <row r="17" spans="1:10" ht="24.75" x14ac:dyDescent="0.25">
      <c r="A17" s="35">
        <v>13</v>
      </c>
      <c r="B17" s="24" t="s">
        <v>31</v>
      </c>
      <c r="C17" s="25" t="s">
        <v>43</v>
      </c>
      <c r="D17" s="25" t="s">
        <v>32</v>
      </c>
      <c r="E17" s="30" t="s">
        <v>74</v>
      </c>
      <c r="F17" s="45" t="s">
        <v>41</v>
      </c>
      <c r="G17" s="45" t="s">
        <v>42</v>
      </c>
      <c r="H17" s="24" t="s">
        <v>13</v>
      </c>
      <c r="I17" s="41" t="s">
        <v>70</v>
      </c>
      <c r="J17" s="26">
        <v>328516</v>
      </c>
    </row>
    <row r="18" spans="1:10" ht="36.75" x14ac:dyDescent="0.25">
      <c r="A18" s="35">
        <v>14</v>
      </c>
      <c r="B18" s="24" t="s">
        <v>31</v>
      </c>
      <c r="C18" s="25" t="s">
        <v>15</v>
      </c>
      <c r="D18" s="25" t="s">
        <v>17</v>
      </c>
      <c r="E18" s="24" t="s">
        <v>14</v>
      </c>
      <c r="F18" s="27" t="s">
        <v>18</v>
      </c>
      <c r="G18" s="27" t="s">
        <v>16</v>
      </c>
      <c r="H18" s="24" t="s">
        <v>13</v>
      </c>
      <c r="I18" s="38">
        <v>43983</v>
      </c>
      <c r="J18" s="26">
        <v>2135026.4</v>
      </c>
    </row>
    <row r="19" spans="1:10" s="19" customFormat="1" ht="36.75" x14ac:dyDescent="0.25">
      <c r="A19" s="34">
        <v>15</v>
      </c>
      <c r="B19" s="21" t="s">
        <v>31</v>
      </c>
      <c r="C19" s="21" t="s">
        <v>59</v>
      </c>
      <c r="D19" s="22" t="s">
        <v>60</v>
      </c>
      <c r="E19" s="21" t="s">
        <v>14</v>
      </c>
      <c r="F19" s="44" t="s">
        <v>61</v>
      </c>
      <c r="G19" s="44" t="s">
        <v>62</v>
      </c>
      <c r="H19" s="21" t="s">
        <v>13</v>
      </c>
      <c r="I19" s="38">
        <v>43983</v>
      </c>
      <c r="J19" s="23">
        <v>5650000</v>
      </c>
    </row>
    <row r="20" spans="1:10" s="20" customFormat="1" ht="24.75" x14ac:dyDescent="0.25">
      <c r="A20" s="36">
        <v>16</v>
      </c>
      <c r="B20" s="29" t="s">
        <v>31</v>
      </c>
      <c r="C20" s="29" t="s">
        <v>63</v>
      </c>
      <c r="D20" s="30" t="s">
        <v>64</v>
      </c>
      <c r="E20" s="29" t="s">
        <v>14</v>
      </c>
      <c r="F20" s="44" t="s">
        <v>65</v>
      </c>
      <c r="G20" s="44" t="s">
        <v>66</v>
      </c>
      <c r="H20" s="29" t="s">
        <v>13</v>
      </c>
      <c r="I20" s="40">
        <v>43985</v>
      </c>
      <c r="J20" s="32">
        <v>446939</v>
      </c>
    </row>
    <row r="21" spans="1:10" s="20" customFormat="1" ht="24.75" x14ac:dyDescent="0.25">
      <c r="A21" s="36">
        <v>17</v>
      </c>
      <c r="B21" s="29" t="s">
        <v>31</v>
      </c>
      <c r="C21" s="29" t="s">
        <v>63</v>
      </c>
      <c r="D21" s="30" t="s">
        <v>64</v>
      </c>
      <c r="E21" s="29" t="s">
        <v>14</v>
      </c>
      <c r="F21" s="44" t="s">
        <v>65</v>
      </c>
      <c r="G21" s="44" t="s">
        <v>66</v>
      </c>
      <c r="H21" s="29" t="s">
        <v>13</v>
      </c>
      <c r="I21" s="40">
        <v>43988</v>
      </c>
      <c r="J21" s="32">
        <v>297000</v>
      </c>
    </row>
    <row r="22" spans="1:10" ht="24.75" x14ac:dyDescent="0.25">
      <c r="A22" s="35">
        <v>18</v>
      </c>
      <c r="B22" s="24" t="s">
        <v>31</v>
      </c>
      <c r="C22" s="25" t="s">
        <v>43</v>
      </c>
      <c r="D22" s="25" t="s">
        <v>32</v>
      </c>
      <c r="E22" s="30" t="s">
        <v>74</v>
      </c>
      <c r="F22" s="45" t="s">
        <v>41</v>
      </c>
      <c r="G22" s="45" t="s">
        <v>42</v>
      </c>
      <c r="H22" s="24" t="s">
        <v>13</v>
      </c>
      <c r="I22" s="41" t="s">
        <v>71</v>
      </c>
      <c r="J22" s="26">
        <v>239600</v>
      </c>
    </row>
    <row r="23" spans="1:10" s="9" customFormat="1" ht="36.75" x14ac:dyDescent="0.25">
      <c r="A23" s="35">
        <v>19</v>
      </c>
      <c r="B23" s="24" t="s">
        <v>31</v>
      </c>
      <c r="C23" s="25" t="s">
        <v>23</v>
      </c>
      <c r="D23" s="25" t="s">
        <v>24</v>
      </c>
      <c r="E23" s="24" t="s">
        <v>14</v>
      </c>
      <c r="F23" s="45" t="s">
        <v>25</v>
      </c>
      <c r="G23" s="45" t="s">
        <v>30</v>
      </c>
      <c r="H23" s="24" t="s">
        <v>13</v>
      </c>
      <c r="I23" s="38">
        <v>43992</v>
      </c>
      <c r="J23" s="26">
        <v>491348</v>
      </c>
    </row>
    <row r="24" spans="1:10" s="19" customFormat="1" ht="24.75" x14ac:dyDescent="0.25">
      <c r="A24" s="34">
        <v>20</v>
      </c>
      <c r="B24" s="28" t="s">
        <v>31</v>
      </c>
      <c r="C24" s="21" t="s">
        <v>33</v>
      </c>
      <c r="D24" s="22" t="s">
        <v>34</v>
      </c>
      <c r="E24" s="22" t="s">
        <v>14</v>
      </c>
      <c r="F24" s="44" t="s">
        <v>35</v>
      </c>
      <c r="G24" s="44" t="s">
        <v>36</v>
      </c>
      <c r="H24" s="21" t="s">
        <v>13</v>
      </c>
      <c r="I24" s="39" t="s">
        <v>72</v>
      </c>
      <c r="J24" s="23">
        <v>6378011</v>
      </c>
    </row>
    <row r="25" spans="1:10" x14ac:dyDescent="0.25">
      <c r="A25" s="10"/>
      <c r="B25" s="43" t="s">
        <v>2</v>
      </c>
      <c r="C25" s="43"/>
      <c r="D25" s="43"/>
      <c r="E25" s="43"/>
      <c r="F25" s="43"/>
      <c r="G25" s="43"/>
      <c r="H25" s="43"/>
      <c r="I25" s="43"/>
      <c r="J25" s="11">
        <f>SUM(J5:J24)</f>
        <v>40605344.399999999</v>
      </c>
    </row>
    <row r="26" spans="1:10" x14ac:dyDescent="0.25">
      <c r="B26" s="1"/>
    </row>
    <row r="27" spans="1:10" x14ac:dyDescent="0.25">
      <c r="B27" s="1"/>
      <c r="J27" s="33"/>
    </row>
    <row r="28" spans="1:10" x14ac:dyDescent="0.25">
      <c r="B28" s="1"/>
    </row>
    <row r="29" spans="1:10" x14ac:dyDescent="0.25">
      <c r="B29" s="1"/>
    </row>
    <row r="30" spans="1:10" x14ac:dyDescent="0.25">
      <c r="B30" s="1"/>
    </row>
    <row r="31" spans="1:10" x14ac:dyDescent="0.25">
      <c r="B31" s="1"/>
    </row>
  </sheetData>
  <sortState ref="B6:J20">
    <sortCondition ref="I6:I20"/>
  </sortState>
  <mergeCells count="4">
    <mergeCell ref="A3:C3"/>
    <mergeCell ref="B25:I25"/>
    <mergeCell ref="A1:J1"/>
    <mergeCell ref="A2:J2"/>
  </mergeCells>
  <hyperlinks>
    <hyperlink ref="F23" r:id="rId1"/>
    <hyperlink ref="G23" r:id="rId2"/>
    <hyperlink ref="F14" r:id="rId3"/>
    <hyperlink ref="G14" r:id="rId4"/>
    <hyperlink ref="F22" r:id="rId5"/>
    <hyperlink ref="G22" r:id="rId6" display="https://vfrsi.vattikutifoundation.com/vattikuti-foundation"/>
    <hyperlink ref="F6" r:id="rId7"/>
    <hyperlink ref="G6" r:id="rId8"/>
    <hyperlink ref="G7" r:id="rId9"/>
    <hyperlink ref="F7" r:id="rId10"/>
    <hyperlink ref="F8" r:id="rId11"/>
    <hyperlink ref="F9" r:id="rId12"/>
    <hyperlink ref="G9" r:id="rId13"/>
    <hyperlink ref="F10" r:id="rId14"/>
    <hyperlink ref="G10" r:id="rId15" display="https://vfrsi.vattikutifoundation.com/vattikuti-foundation"/>
    <hyperlink ref="G11" r:id="rId16"/>
    <hyperlink ref="F11" r:id="rId17"/>
    <hyperlink ref="F12" r:id="rId18"/>
    <hyperlink ref="G12" r:id="rId19"/>
    <hyperlink ref="F13" r:id="rId20"/>
    <hyperlink ref="G13" r:id="rId21"/>
    <hyperlink ref="G15" r:id="rId22"/>
    <hyperlink ref="F15" r:id="rId23"/>
    <hyperlink ref="G16" r:id="rId24"/>
    <hyperlink ref="F16" r:id="rId25"/>
    <hyperlink ref="F17" r:id="rId26"/>
    <hyperlink ref="G17" r:id="rId27" display="https://vfrsi.vattikutifoundation.com/vattikuti-foundation"/>
    <hyperlink ref="F18" r:id="rId28"/>
    <hyperlink ref="G18" r:id="rId29"/>
    <hyperlink ref="F19" r:id="rId30"/>
    <hyperlink ref="G19" r:id="rId31"/>
    <hyperlink ref="F20" r:id="rId32"/>
    <hyperlink ref="G20" r:id="rId33"/>
    <hyperlink ref="F21" r:id="rId34"/>
    <hyperlink ref="G21" r:id="rId35"/>
    <hyperlink ref="G24" r:id="rId36"/>
    <hyperlink ref="F24" r:id="rId37"/>
    <hyperlink ref="F5" r:id="rId38" display="mailto:Rishabh.Sood@rabobank.com"/>
    <hyperlink ref="G5" r:id="rId39"/>
    <hyperlink ref="G8" r:id="rId40"/>
  </hyperlinks>
  <pageMargins left="0.28000000000000003" right="0.14000000000000001" top="0.75" bottom="0.75" header="0.3" footer="0.3"/>
  <pageSetup scale="60"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APR20 TO JUNE20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2020-08-01T04:43:45Z</cp:lastPrinted>
  <dcterms:created xsi:type="dcterms:W3CDTF">2016-05-21T04:50:17Z</dcterms:created>
  <dcterms:modified xsi:type="dcterms:W3CDTF">2020-08-01T05:04:09Z</dcterms:modified>
</cp:coreProperties>
</file>