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\Desktop\"/>
    </mc:Choice>
  </mc:AlternateContent>
  <bookViews>
    <workbookView xWindow="0" yWindow="0" windowWidth="2370" windowHeight="0"/>
  </bookViews>
  <sheets>
    <sheet name="JAN-2021 TO MARCH-2021" sheetId="1" r:id="rId1"/>
  </sheets>
  <definedNames>
    <definedName name="_xlnm._FilterDatabase" localSheetId="0" hidden="1">'JAN-2021 TO MARCH-2021'!$A$4:$J$23</definedName>
  </definedNames>
  <calcPr calcId="162913"/>
</workbook>
</file>

<file path=xl/calcChain.xml><?xml version="1.0" encoding="utf-8"?>
<calcChain xmlns="http://schemas.openxmlformats.org/spreadsheetml/2006/main">
  <c r="J17" i="1" l="1"/>
</calcChain>
</file>

<file path=xl/sharedStrings.xml><?xml version="1.0" encoding="utf-8"?>
<sst xmlns="http://schemas.openxmlformats.org/spreadsheetml/2006/main" count="99" uniqueCount="62">
  <si>
    <t>BAIF Foreign Contribution Division</t>
  </si>
  <si>
    <t>Dated</t>
  </si>
  <si>
    <t>TOTAL AMOUNT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</si>
  <si>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</si>
  <si>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</si>
  <si>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</si>
  <si>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</si>
  <si>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</si>
  <si>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</si>
  <si>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</si>
  <si>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</si>
  <si>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</si>
  <si>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</si>
  <si>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</si>
  <si>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</si>
  <si>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</si>
  <si>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</si>
  <si>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</si>
  <si>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www.cottonconnect.org</t>
  </si>
  <si>
    <t>Social</t>
  </si>
  <si>
    <t>Type of Donor</t>
  </si>
  <si>
    <t>Cornel University (TCI)</t>
  </si>
  <si>
    <t>Ms. Megan Witwer, Dyson School, Tci, 301 Warren Hall, Cornell University, Ithaca, NY 14853, Ph. No. 607-255-4416</t>
  </si>
  <si>
    <t>mlw266@cornell.edu</t>
  </si>
  <si>
    <t>www.cornell.edu</t>
  </si>
  <si>
    <t>McCain Foods (India) Private Limited</t>
  </si>
  <si>
    <t>Ground Floor, The Crescent, Plot No 1 to 7, LSC, Lado Sarai, New Delhi -110 030</t>
  </si>
  <si>
    <t>sharanya.pradhan@mccain.com</t>
  </si>
  <si>
    <t>www.mccain.com</t>
  </si>
  <si>
    <t>Germany</t>
  </si>
  <si>
    <t>Transpek-Silox Industries Private Limited (TSIPL)</t>
  </si>
  <si>
    <t>Kalali Road, Atladra, Vadodara-390 012, Gujarat, India  Ph.No. 91+265 2680401</t>
  </si>
  <si>
    <t>www.transpek-silox.com</t>
  </si>
  <si>
    <t>Deutsche Gesellschaft Fur Inter. Zusam (GIZ GmbH)</t>
  </si>
  <si>
    <t>Deutsche Gesellschaft Fur Inter. Zusam (GIZ GmbH) Dag-Hammarskjold-Weg 1-5 65726 Eschborn Germany</t>
  </si>
  <si>
    <t>jaladurga.sepuri@giz.de</t>
  </si>
  <si>
    <t>www.giz.de</t>
  </si>
  <si>
    <t>shreya.ashat@tsilbrd.com</t>
  </si>
  <si>
    <t>Nunhems India Private Limited</t>
  </si>
  <si>
    <t>Corporate Office:Bilaspur Patudi Roa, Opposite Brahma Kumari Ashram, Village Bhorakalan, Gurgaon-122413, Haryana</t>
  </si>
  <si>
    <t>john.willems@bayer.com</t>
  </si>
  <si>
    <t>www.nunhems.com</t>
  </si>
  <si>
    <t>JATRO SOLUTIONS GmbH</t>
  </si>
  <si>
    <t>Jatrosolutions Echterdinger Str.30 70599 Stuttgart, Germany, Tel. No. +49711 459 99760</t>
  </si>
  <si>
    <t>office@jatrosolutions.com</t>
  </si>
  <si>
    <t>www.jatrosolutions.com</t>
  </si>
  <si>
    <t>APC Association For Progressive Communications</t>
  </si>
  <si>
    <t>P.O.Box 29755, Melville, 2109 Johannesburg, South Africa, Telefax: +27 11 726 1692</t>
  </si>
  <si>
    <t>South Africa</t>
  </si>
  <si>
    <t>eunice@apc.org</t>
  </si>
  <si>
    <t>www.apc.org</t>
  </si>
  <si>
    <t>Heidelberg Cement India Ltd.</t>
  </si>
  <si>
    <t>Heidelberg Cement India Ltd., Mycme Cement, Post-Narsingarh, Damoh M.P. DAMOH Madhya Pradesh India</t>
  </si>
  <si>
    <t>chhattrapalsingh.rathod@heidelbergcement.in</t>
  </si>
  <si>
    <t>www.mycemco.com</t>
  </si>
  <si>
    <t>United State of America</t>
  </si>
  <si>
    <t>International Centre for Integrated Mountain Development (ICIMOD)</t>
  </si>
  <si>
    <t>ICIMOD, P.O.Box 3226, Kathmandu, Nepal. Tel No. 977-1-5275222</t>
  </si>
  <si>
    <t>Nepal</t>
  </si>
  <si>
    <t>scu@icimod.org</t>
  </si>
  <si>
    <t>www.icimod.org</t>
  </si>
  <si>
    <t>Period: January 2021 to 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</si>
</sst>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(* #,##0.00_);_(* \(#,##0.00\);_(* &quot;-&quot;??_);_(@_)"/>
    <numFmt numFmtId="165" formatCode="[$-409]d\-mmm\-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60">
    <xf numFmtId="0" fontId="0" fillId="0" borderId="0" xfId="0"/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165" fontId="10" fillId="0" borderId="1" xfId="0" quotePrefix="1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49" fontId="12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3" fontId="0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 wrapText="1"/>
    </xf>
    <xf numFmtId="165" fontId="7" fillId="0" borderId="1" xfId="0" applyNumberFormat="1" applyFont="1" applyFill="1" applyBorder="1" applyAlignment="1">
      <alignment vertical="center"/>
    </xf>
    <xf numFmtId="164" fontId="7" fillId="0" borderId="1" xfId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 wrapText="1"/>
    </xf>
    <xf numFmtId="164" fontId="7" fillId="0" borderId="1" xfId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9" fillId="0" borderId="1" xfId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10" fillId="0" borderId="1" xfId="0" applyNumberFormat="1" applyFont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49" fontId="13" fillId="0" borderId="1" xfId="0" applyNumberFormat="1" applyFont="1" applyFill="1" applyBorder="1" applyAlignment="1">
      <alignment horizontal="left" vertical="center"/>
    </xf>
    <xf numFmtId="0" fontId="14" fillId="0" borderId="1" xfId="2" applyFont="1" applyFill="1" applyBorder="1" applyAlignment="1" applyProtection="1">
      <alignment horizontal="left" vertical="center"/>
    </xf>
    <xf numFmtId="49" fontId="14" fillId="0" borderId="1" xfId="2" applyNumberFormat="1" applyFont="1" applyBorder="1" applyAlignment="1" applyProtection="1">
      <alignment horizontal="left" vertical="center"/>
    </xf>
    <xf numFmtId="49" fontId="14" fillId="2" borderId="1" xfId="2" applyNumberFormat="1" applyFont="1" applyFill="1" applyBorder="1" applyAlignment="1" applyProtection="1">
      <alignment horizontal="left" vertical="center"/>
    </xf>
    <xf numFmtId="0" fontId="14" fillId="0" borderId="1" xfId="2" applyFont="1" applyBorder="1" applyAlignment="1" applyProtection="1">
      <alignment horizontal="left" vertical="center"/>
    </xf>
    <xf numFmtId="0" fontId="14" fillId="0" borderId="0" xfId="2" applyFont="1" applyAlignment="1" applyProtection="1">
      <alignment horizontal="left" vertical="center"/>
    </xf>
    <xf numFmtId="49" fontId="14" fillId="0" borderId="1" xfId="2" applyNumberFormat="1" applyFont="1" applyFill="1" applyBorder="1" applyAlignment="1" applyProtection="1">
      <alignment horizontal="left" vertical="center"/>
    </xf>
    <xf numFmtId="49" fontId="11" fillId="0" borderId="1" xfId="2" applyNumberFormat="1" applyFont="1" applyFill="1" applyBorder="1" applyAlignment="1" applyProtection="1">
      <alignment horizontal="left" vertical="center"/>
    </xf>
    <xf numFmtId="0" fontId="11" fillId="0" borderId="1" xfId="2" applyFont="1" applyBorder="1" applyAlignment="1" applyProtection="1">
      <alignment horizontal="left" vertical="center"/>
    </xf>
    <xf numFmtId="49" fontId="11" fillId="2" borderId="1" xfId="2" applyNumberFormat="1" applyFont="1" applyFill="1" applyBorder="1" applyAlignment="1" applyProtection="1">
      <alignment horizontal="left" vertical="center"/>
    </xf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iz.de/" TargetMode="External"/><Relationship Id="rId13" Type="http://schemas.openxmlformats.org/officeDocument/2006/relationships/hyperlink" Target="mailto:john.willems@bayer.com" TargetMode="External"/><Relationship Id="rId18" Type="http://schemas.openxmlformats.org/officeDocument/2006/relationships/hyperlink" Target="http://www.mycemco.com/" TargetMode="External"/><Relationship Id="rId3" Type="http://schemas.openxmlformats.org/officeDocument/2006/relationships/hyperlink" Target="mailto:hardeep.desai@cottonconnect.org" TargetMode="External"/><Relationship Id="rId21" Type="http://schemas.openxmlformats.org/officeDocument/2006/relationships/hyperlink" Target="mailto:mlw266@cornell.edu" TargetMode="External"/><Relationship Id="rId7" Type="http://schemas.openxmlformats.org/officeDocument/2006/relationships/hyperlink" Target="mailto:jaladurga.sepuri@giz.de" TargetMode="External"/><Relationship Id="rId12" Type="http://schemas.openxmlformats.org/officeDocument/2006/relationships/hyperlink" Target="http://www.jatrosolutions.com/" TargetMode="External"/><Relationship Id="rId17" Type="http://schemas.openxmlformats.org/officeDocument/2006/relationships/hyperlink" Target="mailto:chhattrapalsingh.rathod@heidelbergcement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hreya.ashat@tsilbrd.com" TargetMode="External"/><Relationship Id="rId16" Type="http://schemas.openxmlformats.org/officeDocument/2006/relationships/hyperlink" Target="mailto:eunice@apc.org" TargetMode="External"/><Relationship Id="rId20" Type="http://schemas.openxmlformats.org/officeDocument/2006/relationships/hyperlink" Target="mailto:shreya.ashat@tsilbrd.com" TargetMode="External"/><Relationship Id="rId1" Type="http://schemas.openxmlformats.org/officeDocument/2006/relationships/hyperlink" Target="http://www.transpek-silox.com/" TargetMode="External"/><Relationship Id="rId6" Type="http://schemas.openxmlformats.org/officeDocument/2006/relationships/hyperlink" Target="http://www.mccain.com/" TargetMode="External"/><Relationship Id="rId11" Type="http://schemas.openxmlformats.org/officeDocument/2006/relationships/hyperlink" Target="mailto:office@jatrosolutions.com" TargetMode="External"/><Relationship Id="rId24" Type="http://schemas.openxmlformats.org/officeDocument/2006/relationships/hyperlink" Target="http://www.icimod.org/" TargetMode="External"/><Relationship Id="rId5" Type="http://schemas.openxmlformats.org/officeDocument/2006/relationships/hyperlink" Target="mailto:sharanya.pradhan@mccain.com" TargetMode="External"/><Relationship Id="rId15" Type="http://schemas.openxmlformats.org/officeDocument/2006/relationships/hyperlink" Target="http://www.apc.org/" TargetMode="External"/><Relationship Id="rId23" Type="http://schemas.openxmlformats.org/officeDocument/2006/relationships/hyperlink" Target="mailto:scu@icimod.org" TargetMode="External"/><Relationship Id="rId10" Type="http://schemas.openxmlformats.org/officeDocument/2006/relationships/hyperlink" Target="http://www.cottonconnect.org/" TargetMode="External"/><Relationship Id="rId19" Type="http://schemas.openxmlformats.org/officeDocument/2006/relationships/hyperlink" Target="http://www.transpek-silox.com/" TargetMode="External"/><Relationship Id="rId4" Type="http://schemas.openxmlformats.org/officeDocument/2006/relationships/hyperlink" Target="http://www.cottonconnect.org/" TargetMode="External"/><Relationship Id="rId9" Type="http://schemas.openxmlformats.org/officeDocument/2006/relationships/hyperlink" Target="mailto:hardeep.desai@cottonconnect.org" TargetMode="External"/><Relationship Id="rId14" Type="http://schemas.openxmlformats.org/officeDocument/2006/relationships/hyperlink" Target="http://www.nunhems.com/" TargetMode="External"/><Relationship Id="rId22" Type="http://schemas.openxmlformats.org/officeDocument/2006/relationships/hyperlink" Target="http://www.cornell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D12" workbookViewId="0">
      <selection activeCell="E22" sqref="E22"/>
    </sheetView>
  </sheetViews>
  <sheetFormatPr defaultRowHeight="15" x14ac:dyDescent="0.25"/>
  <cols>
    <col min="1" max="1" width="6.42578125" style="5" customWidth="1"/>
    <col min="2" max="2" width="11.85546875" style="23" customWidth="1"/>
    <col min="3" max="3" width="36.140625" style="49" customWidth="1"/>
    <col min="4" max="4" width="46.140625" style="4" customWidth="1"/>
    <col min="5" max="5" width="20.140625" style="5" bestFit="1" customWidth="1"/>
    <col min="6" max="6" width="32.42578125" style="20" bestFit="1" customWidth="1"/>
    <col min="7" max="7" width="27.42578125" style="20" customWidth="1"/>
    <col min="8" max="8" width="14.42578125" style="4" customWidth="1"/>
    <col min="9" max="9" width="9.28515625" style="23" bestFit="1" customWidth="1"/>
    <col min="10" max="10" width="14.85546875" style="23" bestFit="1" customWidth="1"/>
    <col min="11" max="16384" width="9.140625" style="23"/>
  </cols>
  <sheetData>
    <row r="1" spans="1:10" ht="15.7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.75" x14ac:dyDescent="0.25">
      <c r="A2" s="22" t="s">
        <v>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s="5" customFormat="1" ht="15.75" x14ac:dyDescent="0.25">
      <c r="A3" s="22" t="s">
        <v>61</v>
      </c>
      <c r="B3" s="22"/>
      <c r="C3" s="22"/>
      <c r="D3" s="6"/>
      <c r="E3" s="24"/>
      <c r="F3" s="19"/>
      <c r="G3" s="19"/>
      <c r="H3" s="6"/>
      <c r="I3" s="25"/>
      <c r="J3" s="26" t="s">
        <v>7</v>
      </c>
    </row>
    <row r="4" spans="1:10" s="5" customFormat="1" x14ac:dyDescent="0.25">
      <c r="A4" s="1" t="s">
        <v>3</v>
      </c>
      <c r="B4" s="1" t="s">
        <v>5</v>
      </c>
      <c r="C4" s="18" t="s">
        <v>4</v>
      </c>
      <c r="D4" s="1" t="s">
        <v>9</v>
      </c>
      <c r="E4" s="2" t="s">
        <v>10</v>
      </c>
      <c r="F4" s="50" t="s">
        <v>11</v>
      </c>
      <c r="G4" s="50" t="s">
        <v>12</v>
      </c>
      <c r="H4" s="2" t="s">
        <v>20</v>
      </c>
      <c r="I4" s="1" t="s">
        <v>1</v>
      </c>
      <c r="J4" s="1" t="s">
        <v>6</v>
      </c>
    </row>
    <row r="5" spans="1:10" ht="36" x14ac:dyDescent="0.25">
      <c r="A5" s="27">
        <v>1</v>
      </c>
      <c r="B5" s="10" t="s">
        <v>19</v>
      </c>
      <c r="C5" s="33" t="s">
        <v>15</v>
      </c>
      <c r="D5" s="8" t="s">
        <v>16</v>
      </c>
      <c r="E5" s="11" t="s">
        <v>14</v>
      </c>
      <c r="F5" s="51" t="s">
        <v>17</v>
      </c>
      <c r="G5" s="51" t="s">
        <v>18</v>
      </c>
      <c r="H5" s="28" t="s">
        <v>13</v>
      </c>
      <c r="I5" s="15">
        <v>44227</v>
      </c>
      <c r="J5" s="13">
        <v>308031</v>
      </c>
    </row>
    <row r="6" spans="1:10" s="29" customFormat="1" ht="24" x14ac:dyDescent="0.25">
      <c r="A6" s="27">
        <v>2</v>
      </c>
      <c r="B6" s="10" t="s">
        <v>19</v>
      </c>
      <c r="C6" s="40" t="s">
        <v>25</v>
      </c>
      <c r="D6" s="9" t="s">
        <v>26</v>
      </c>
      <c r="E6" s="17" t="s">
        <v>14</v>
      </c>
      <c r="F6" s="52" t="s">
        <v>27</v>
      </c>
      <c r="G6" s="53" t="s">
        <v>28</v>
      </c>
      <c r="H6" s="28" t="s">
        <v>13</v>
      </c>
      <c r="I6" s="16">
        <v>44227</v>
      </c>
      <c r="J6" s="14">
        <v>1000000</v>
      </c>
    </row>
    <row r="7" spans="1:10" s="31" customFormat="1" ht="24" x14ac:dyDescent="0.25">
      <c r="A7" s="27">
        <v>3</v>
      </c>
      <c r="B7" s="10" t="s">
        <v>19</v>
      </c>
      <c r="C7" s="48" t="s">
        <v>30</v>
      </c>
      <c r="D7" s="7" t="s">
        <v>31</v>
      </c>
      <c r="E7" s="30" t="s">
        <v>14</v>
      </c>
      <c r="F7" s="54" t="s">
        <v>37</v>
      </c>
      <c r="G7" s="52" t="s">
        <v>32</v>
      </c>
      <c r="H7" s="28" t="s">
        <v>13</v>
      </c>
      <c r="I7" s="15">
        <v>44231</v>
      </c>
      <c r="J7" s="12">
        <v>151215</v>
      </c>
    </row>
    <row r="8" spans="1:10" s="29" customFormat="1" ht="24" x14ac:dyDescent="0.25">
      <c r="A8" s="27">
        <v>4</v>
      </c>
      <c r="B8" s="10" t="s">
        <v>19</v>
      </c>
      <c r="C8" s="40" t="s">
        <v>33</v>
      </c>
      <c r="D8" s="9" t="s">
        <v>34</v>
      </c>
      <c r="E8" s="17" t="s">
        <v>29</v>
      </c>
      <c r="F8" s="55" t="s">
        <v>35</v>
      </c>
      <c r="G8" s="53" t="s">
        <v>36</v>
      </c>
      <c r="H8" s="28" t="s">
        <v>13</v>
      </c>
      <c r="I8" s="16">
        <v>44235</v>
      </c>
      <c r="J8" s="14">
        <v>9914138</v>
      </c>
    </row>
    <row r="9" spans="1:10" ht="24" x14ac:dyDescent="0.25">
      <c r="A9" s="27">
        <v>5</v>
      </c>
      <c r="B9" s="11" t="s">
        <v>19</v>
      </c>
      <c r="C9" s="33" t="s">
        <v>42</v>
      </c>
      <c r="D9" s="33" t="s">
        <v>43</v>
      </c>
      <c r="E9" s="11" t="s">
        <v>29</v>
      </c>
      <c r="F9" s="56" t="s">
        <v>44</v>
      </c>
      <c r="G9" s="56" t="s">
        <v>45</v>
      </c>
      <c r="H9" s="32" t="s">
        <v>13</v>
      </c>
      <c r="I9" s="34">
        <v>44237</v>
      </c>
      <c r="J9" s="35">
        <v>1731028</v>
      </c>
    </row>
    <row r="10" spans="1:10" ht="36" x14ac:dyDescent="0.25">
      <c r="A10" s="27">
        <v>6</v>
      </c>
      <c r="B10" s="10" t="s">
        <v>19</v>
      </c>
      <c r="C10" s="33" t="s">
        <v>15</v>
      </c>
      <c r="D10" s="8" t="s">
        <v>16</v>
      </c>
      <c r="E10" s="11" t="s">
        <v>14</v>
      </c>
      <c r="F10" s="51" t="s">
        <v>17</v>
      </c>
      <c r="G10" s="51" t="s">
        <v>18</v>
      </c>
      <c r="H10" s="28" t="s">
        <v>13</v>
      </c>
      <c r="I10" s="15">
        <v>44243</v>
      </c>
      <c r="J10" s="13">
        <v>249495</v>
      </c>
    </row>
    <row r="11" spans="1:10" ht="36" x14ac:dyDescent="0.25">
      <c r="A11" s="27">
        <v>7</v>
      </c>
      <c r="B11" s="11" t="s">
        <v>19</v>
      </c>
      <c r="C11" s="33" t="s">
        <v>38</v>
      </c>
      <c r="D11" s="33" t="s">
        <v>39</v>
      </c>
      <c r="E11" s="36" t="s">
        <v>14</v>
      </c>
      <c r="F11" s="57" t="s">
        <v>40</v>
      </c>
      <c r="G11" s="57" t="s">
        <v>41</v>
      </c>
      <c r="H11" s="32" t="s">
        <v>13</v>
      </c>
      <c r="I11" s="34">
        <v>44255</v>
      </c>
      <c r="J11" s="35">
        <v>450000</v>
      </c>
    </row>
    <row r="12" spans="1:10" ht="24" x14ac:dyDescent="0.25">
      <c r="A12" s="27">
        <v>8</v>
      </c>
      <c r="B12" s="11" t="s">
        <v>19</v>
      </c>
      <c r="C12" s="33" t="s">
        <v>46</v>
      </c>
      <c r="D12" s="33" t="s">
        <v>47</v>
      </c>
      <c r="E12" s="37" t="s">
        <v>48</v>
      </c>
      <c r="F12" s="51" t="s">
        <v>49</v>
      </c>
      <c r="G12" s="56" t="s">
        <v>50</v>
      </c>
      <c r="H12" s="32" t="s">
        <v>13</v>
      </c>
      <c r="I12" s="38">
        <v>44265</v>
      </c>
      <c r="J12" s="13">
        <v>929491</v>
      </c>
    </row>
    <row r="13" spans="1:10" s="29" customFormat="1" ht="24" x14ac:dyDescent="0.25">
      <c r="A13" s="27">
        <v>9</v>
      </c>
      <c r="B13" s="17" t="s">
        <v>19</v>
      </c>
      <c r="C13" s="40" t="s">
        <v>51</v>
      </c>
      <c r="D13" s="40" t="s">
        <v>52</v>
      </c>
      <c r="E13" s="17" t="s">
        <v>14</v>
      </c>
      <c r="F13" s="58" t="s">
        <v>53</v>
      </c>
      <c r="G13" s="58" t="s">
        <v>54</v>
      </c>
      <c r="H13" s="39" t="s">
        <v>13</v>
      </c>
      <c r="I13" s="16">
        <v>44265</v>
      </c>
      <c r="J13" s="41">
        <v>301370</v>
      </c>
    </row>
    <row r="14" spans="1:10" s="31" customFormat="1" ht="24" x14ac:dyDescent="0.25">
      <c r="A14" s="27">
        <v>10</v>
      </c>
      <c r="B14" s="10" t="s">
        <v>19</v>
      </c>
      <c r="C14" s="48" t="s">
        <v>30</v>
      </c>
      <c r="D14" s="7" t="s">
        <v>31</v>
      </c>
      <c r="E14" s="30" t="s">
        <v>14</v>
      </c>
      <c r="F14" s="54" t="s">
        <v>37</v>
      </c>
      <c r="G14" s="52" t="s">
        <v>32</v>
      </c>
      <c r="H14" s="28" t="s">
        <v>13</v>
      </c>
      <c r="I14" s="15">
        <v>44268</v>
      </c>
      <c r="J14" s="12">
        <v>944432</v>
      </c>
    </row>
    <row r="15" spans="1:10" s="29" customFormat="1" ht="36" x14ac:dyDescent="0.25">
      <c r="A15" s="27">
        <v>11</v>
      </c>
      <c r="B15" s="17" t="s">
        <v>19</v>
      </c>
      <c r="C15" s="40" t="s">
        <v>21</v>
      </c>
      <c r="D15" s="40" t="s">
        <v>22</v>
      </c>
      <c r="E15" s="42" t="s">
        <v>55</v>
      </c>
      <c r="F15" s="58" t="s">
        <v>23</v>
      </c>
      <c r="G15" s="59" t="s">
        <v>24</v>
      </c>
      <c r="H15" s="39" t="s">
        <v>13</v>
      </c>
      <c r="I15" s="16">
        <v>44268</v>
      </c>
      <c r="J15" s="41">
        <v>2591434</v>
      </c>
    </row>
    <row r="16" spans="1:10" ht="24" x14ac:dyDescent="0.25">
      <c r="A16" s="27">
        <v>12</v>
      </c>
      <c r="B16" s="11" t="s">
        <v>19</v>
      </c>
      <c r="C16" s="33" t="s">
        <v>56</v>
      </c>
      <c r="D16" s="33" t="s">
        <v>57</v>
      </c>
      <c r="E16" s="11" t="s">
        <v>58</v>
      </c>
      <c r="F16" s="51" t="s">
        <v>59</v>
      </c>
      <c r="G16" s="51" t="s">
        <v>60</v>
      </c>
      <c r="H16" s="32" t="s">
        <v>13</v>
      </c>
      <c r="I16" s="34">
        <v>44274</v>
      </c>
      <c r="J16" s="35">
        <v>408017</v>
      </c>
    </row>
    <row r="17" spans="1:10" x14ac:dyDescent="0.25">
      <c r="A17" s="3"/>
      <c r="B17" s="43" t="s">
        <v>2</v>
      </c>
      <c r="C17" s="44"/>
      <c r="D17" s="44"/>
      <c r="E17" s="44"/>
      <c r="F17" s="44"/>
      <c r="G17" s="44"/>
      <c r="H17" s="44"/>
      <c r="I17" s="45"/>
      <c r="J17" s="46">
        <f>SUM(J5:J16)</f>
        <v>18978651</v>
      </c>
    </row>
    <row r="18" spans="1:10" x14ac:dyDescent="0.25">
      <c r="B18" s="47"/>
    </row>
    <row r="19" spans="1:10" x14ac:dyDescent="0.25">
      <c r="B19" s="47"/>
    </row>
    <row r="20" spans="1:10" x14ac:dyDescent="0.25">
      <c r="B20" s="47"/>
    </row>
    <row r="21" spans="1:10" x14ac:dyDescent="0.25">
      <c r="B21" s="47"/>
    </row>
    <row r="22" spans="1:10" x14ac:dyDescent="0.25">
      <c r="B22" s="47"/>
    </row>
    <row r="23" spans="1:10" x14ac:dyDescent="0.25">
      <c r="B23" s="47"/>
    </row>
    <row r="35" spans="6:6" x14ac:dyDescent="0.25">
      <c r="F35" s="21"/>
    </row>
  </sheetData>
  <sortState ref="B6:J20">
    <sortCondition ref="I6:I20"/>
  </sortState>
  <mergeCells count="4">
    <mergeCell ref="A3:C3"/>
    <mergeCell ref="B17:I17"/>
    <mergeCell ref="A1:J1"/>
    <mergeCell ref="A2:J2"/>
  </mergeCells>
  <hyperlinks>
    <hyperlink ref="G7" r:id="rId1"/>
    <hyperlink ref="F7" r:id="rId2"/>
    <hyperlink ref="F5" r:id="rId3"/>
    <hyperlink ref="G5" r:id="rId4"/>
    <hyperlink ref="F6" r:id="rId5"/>
    <hyperlink ref="G6" r:id="rId6"/>
    <hyperlink ref="F8" r:id="rId7"/>
    <hyperlink ref="G8" r:id="rId8"/>
    <hyperlink ref="F10" r:id="rId9"/>
    <hyperlink ref="G10" r:id="rId10"/>
    <hyperlink ref="F9" r:id="rId11"/>
    <hyperlink ref="G9" r:id="rId12"/>
    <hyperlink ref="F11" r:id="rId13"/>
    <hyperlink ref="G11" r:id="rId14"/>
    <hyperlink ref="G12" r:id="rId15"/>
    <hyperlink ref="F12" r:id="rId16"/>
    <hyperlink ref="F13" r:id="rId17"/>
    <hyperlink ref="G13" r:id="rId18"/>
    <hyperlink ref="G14" r:id="rId19"/>
    <hyperlink ref="F14" r:id="rId20"/>
    <hyperlink ref="F15" r:id="rId21"/>
    <hyperlink ref="G15" r:id="rId22"/>
    <hyperlink ref="F16" r:id="rId23"/>
    <hyperlink ref="G16" r:id="rId24"/>
  </hyperlinks>
  <pageMargins left="0.28000000000000003" right="0.14000000000000001" top="0.75" bottom="0.75" header="0.3" footer="0.3"/>
  <pageSetup scale="60" orientation="landscape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JAN-2021 TO MARCH-2021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SAI</cp:lastModifiedBy>
  <cp:lastPrinted>2020-12-30T06:47:03Z</cp:lastPrinted>
  <dcterms:created xsi:type="dcterms:W3CDTF">2016-05-21T04:50:17Z</dcterms:created>
  <dcterms:modified xsi:type="dcterms:W3CDTF">2021-04-21T09:12:22Z</dcterms:modified>
</cp:coreProperties>
</file>